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M:\מכרז 105-2017\"/>
    </mc:Choice>
  </mc:AlternateContent>
  <bookViews>
    <workbookView xWindow="0" yWindow="0" windowWidth="15360" windowHeight="6345" firstSheet="2" activeTab="2"/>
  </bookViews>
  <sheets>
    <sheet name="מחיר לסריקה וקליטה" sheetId="7" state="hidden" r:id="rId1"/>
    <sheet name="מחיר לסריקה וקליטה לבדיקת הצעות" sheetId="5" r:id="rId2"/>
    <sheet name="מחיר לפרויקטים לבדיקת הצעות" sheetId="6" r:id="rId3"/>
  </sheets>
  <definedNames>
    <definedName name="_xlnm.Print_Area" localSheetId="0">'מחיר לסריקה וקליטה'!$A$2:$E$43</definedName>
    <definedName name="_xlnm.Print_Area" localSheetId="1">'מחיר לסריקה וקליטה לבדיקת הצעות'!$A$2:$F$42</definedName>
    <definedName name="_xlnm.Print_Area" localSheetId="2">'מחיר לפרויקטים לבדיקת הצעות'!$B$2:$H$37</definedName>
    <definedName name="_xlnm.Print_Titles" localSheetId="0">'מחיר לסריקה וקליטה'!$1:$2</definedName>
    <definedName name="_xlnm.Print_Titles" localSheetId="1">'מחיר לסריקה וקליטה לבדיקת הצעות'!$1:$2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40" i="5" l="1"/>
</calcChain>
</file>

<file path=xl/sharedStrings.xml><?xml version="1.0" encoding="utf-8"?>
<sst xmlns="http://schemas.openxmlformats.org/spreadsheetml/2006/main" count="276" uniqueCount="174">
  <si>
    <t>תוכנית</t>
  </si>
  <si>
    <t>תשריט</t>
  </si>
  <si>
    <t>סריקת חוברת כרוכה מעל 30 עמודים.</t>
  </si>
  <si>
    <t>קובץ</t>
  </si>
  <si>
    <t>מגרש</t>
  </si>
  <si>
    <t>פוליגון</t>
  </si>
  <si>
    <t>ישות</t>
  </si>
  <si>
    <t>קליטת רקע קדסטריאלי ומפות מדידה.</t>
  </si>
  <si>
    <t>הסבה של תצ"ר ממדיה מגנטית והשלמת המידע האלפאנומרי (מחיר עבור מפה או אליפסה)</t>
  </si>
  <si>
    <t>תצ"ר</t>
  </si>
  <si>
    <t>קליטת תצ"ר מעותק נייר והשלמת המידע האלפאנומרי (מחיר עבור מפה או אליפסה).</t>
  </si>
  <si>
    <t>עדכון תצ"ר דיגיטלי</t>
  </si>
  <si>
    <t>התמרת מפת מדידה אחרת ממדיה מגנטית והשלמת המידע האלפאנומרי.</t>
  </si>
  <si>
    <t>מפה</t>
  </si>
  <si>
    <t>קליטת מפת מדידה אחרת מעותק נייר  והשלמת המידע האלפאנומרי.</t>
  </si>
  <si>
    <t>עדכון מפת מדידה דיגיטלית.</t>
  </si>
  <si>
    <t>קליטת עסקות לשכבת העסקות הגרפית</t>
  </si>
  <si>
    <t>קליטת עסקה ע"י העתקה ממפת מדידה.</t>
  </si>
  <si>
    <t>עסקה</t>
  </si>
  <si>
    <t xml:space="preserve"> קליטת עסקה בדיגיטציה מתרשים עסקה, כולל עיגון התרשים</t>
  </si>
  <si>
    <t>פרסום יחיד</t>
  </si>
  <si>
    <t>איתור ואיסוף תוכנית מכל מקורות האיסוף -  איתור ואיסוף עותקים קשיחים של תוכנית ללא תלות בגודל/נפח התוכנית.</t>
  </si>
  <si>
    <t>סריקת עמוד בודד A4-A3 בשחור/לבן או צבע.</t>
  </si>
  <si>
    <t>סריקת תשריט A0-A2 ויותר בשחור/לבן, או בצבע והעברת קבצי JPG, ו-PDF על פי הדרישות במכרז</t>
  </si>
  <si>
    <t>טיוב נתונים</t>
  </si>
  <si>
    <t>סעיף</t>
  </si>
  <si>
    <t>יחידה</t>
  </si>
  <si>
    <t>שדה</t>
  </si>
  <si>
    <t>רכיב לתמחור במכרז חדש</t>
  </si>
  <si>
    <t>איתור ואיסוף תוכנית מסוימת ע"פ דרישה ספציפית דחופה של המינהל. ביצוע האיסוף תוך 2 י"ע ממועד הבקשה. 
איסוף מועדות מחוזיות ומקומיות בתחום שבין חיפה בצפון ובאר-שבע בדרום (כולל)</t>
  </si>
  <si>
    <t>איסוף תוכנית</t>
  </si>
  <si>
    <t>סריקת מסמכי תוכנית</t>
  </si>
  <si>
    <t>דיגיטציה של תוכניות</t>
  </si>
  <si>
    <t>קליטה או עריכה של קו כחול</t>
  </si>
  <si>
    <t>קליטת תא שטח, מגרש, יעוד משנה</t>
  </si>
  <si>
    <t>נקודה</t>
  </si>
  <si>
    <t>קליטת קבצי תוכנית מהמערכת המקוונת של מנהל התכנון</t>
  </si>
  <si>
    <t>קליטת קובץ SHP, מצב מוצע, קו כחול, מדידה וכו' על פי דרישות המזמין</t>
  </si>
  <si>
    <t>קליטת נתוני תוכנית</t>
  </si>
  <si>
    <t>התאמת יעודים ליעודי רמ"י</t>
  </si>
  <si>
    <t>תא שטח/יעוד משנה שבו בוצעה התאמה</t>
  </si>
  <si>
    <t>קליטת מגרשים, יעודים וקיבולות למערכת תומ"ר</t>
  </si>
  <si>
    <t>גיליון</t>
  </si>
  <si>
    <t>גיליון/קובץ</t>
  </si>
  <si>
    <t>קו</t>
  </si>
  <si>
    <t>שדה מעודכן</t>
  </si>
  <si>
    <t>עדכון נתונים כלליים על תוכנית - מחיר ל-10 שדות ראשונים</t>
  </si>
  <si>
    <t>עדכון נתונים כלליים על תוכנית - מחיר לכל שדה מעבר ל-10 שדות ראשונים</t>
  </si>
  <si>
    <t>עדכון/תיקון יעודים, קיבולות ושימושים</t>
  </si>
  <si>
    <t>עדכון גושים וחלקות</t>
  </si>
  <si>
    <t>שורה במסך</t>
  </si>
  <si>
    <t>עיגון תשריט סרוק/וקטורי</t>
  </si>
  <si>
    <t>דף</t>
  </si>
  <si>
    <t>קליטת נתוני תוכנית מורחב, יעוד ושימושים, בעלי עניין, הערות (כ-30 שדות)</t>
  </si>
  <si>
    <t>קליטת טבלת איזון</t>
  </si>
  <si>
    <t>קליטת יעוד משנה קוי, קליטת קו</t>
  </si>
  <si>
    <t>קליטת יעוד משנה נקודתי, קליטת נקודה</t>
  </si>
  <si>
    <t>קליטת פרסום מילקוט פרסומים (קליטה מלאה של כל הנוסח למערכת תומ"ר)
קליטה של עד 5 שורות של גושים (5 שדות בכל שורה)
קליטה של עד 5 שורות תוכניות מושפעות (5 שדות בכל שורה)
סה"כ קליטה של כ-60 שדות</t>
  </si>
  <si>
    <t xml:space="preserve">קליטת פרסום לעיתונות
קליטת שורות מידע נוספות </t>
  </si>
  <si>
    <t>הורדת מסמכים סרוקים, כולל תשריטים והעברתם למערכות רמ"י</t>
  </si>
  <si>
    <t>מסמך</t>
  </si>
  <si>
    <t>פרויקטים מיוחדים - תשלום על פי רכיבי עבודה</t>
  </si>
  <si>
    <t>אפיון</t>
  </si>
  <si>
    <t>רכיב</t>
  </si>
  <si>
    <t>רמת מורכבות</t>
  </si>
  <si>
    <t>תיאור</t>
  </si>
  <si>
    <t>איסוף</t>
  </si>
  <si>
    <t>הערה: פריט מידע: תיק הכורך יחד מספר מסמכים מסוגים שונים ללא הגבלה של מספר המסמכים, גליון תוכנית יחיד, מסמך יחיד, מדיה אופטית (CD/DVD )</t>
  </si>
  <si>
    <t>קליטה – עיגון של תוכנית או מפה</t>
  </si>
  <si>
    <t>קליטת נתונים גיאוגרפיים מתוך הקבצים הסרוקים (דיגיטציה)</t>
  </si>
  <si>
    <t>ישות נקודתית ישות קוית (עד 5 נקודות מפנה)</t>
  </si>
  <si>
    <t>ישות פוליגונלית  (11+ נקודות)</t>
  </si>
  <si>
    <t>קליטת נתונים ממדיה דיגיטלית</t>
  </si>
  <si>
    <t>קובץ בפורמט סטנדרטי</t>
  </si>
  <si>
    <t>קובץ לא סטנדרטי</t>
  </si>
  <si>
    <t>#</t>
  </si>
  <si>
    <t>מחיר לפיתוח ישומים ממוחשבים לקליטת נתונים, בקרת איכות וטיוב נתונים</t>
  </si>
  <si>
    <t>מחיר לשעת עבודה (כולל ניהול, אפיון, פיתוח, בדיקות, התקנה, תיעוד והדרכה)</t>
  </si>
  <si>
    <t>מחיר לאחר הנחה</t>
  </si>
  <si>
    <t>מחיר מקסימלי
 (₪)</t>
  </si>
  <si>
    <t>הערה: קובץ סטנדרטי - בפורמט SHP, CSV, Excel
כולל בקרת איכות ותיקון</t>
  </si>
  <si>
    <t>ישות קווית 6+ נקודות מפנה)
ישות פוליגונלית (עד 10 נקודות)</t>
  </si>
  <si>
    <t>סוג מידע יחיד
מספר מקורות מידע 1-2
עד 5 מאפיינים אלפא נומריים לקליטה
תהליכי הבטחת איכות שמתבססים על תהליכים קיימים</t>
  </si>
  <si>
    <t>סוגי מידע בודדים (2-5)
מספר מקורות מידע מצומצם (3-5)
6-10 מאפיינים אלפא-נומריים.
1-3 תהליכי הבטחת איכות חדשים</t>
  </si>
  <si>
    <t>סוגי מידע רבים (6+)
מקורות מידע רבים (6+)
מעל 10 מאפיינים אלפא-נומריים
מעל 4 תהליכי הבטחת איכות</t>
  </si>
  <si>
    <t>תשלום לפריט
מספר פריטי מידע לא מוגבל
פריטי המידע נאספו על ידי מקור המידע</t>
  </si>
  <si>
    <t>תשלום לפריט
ללא הגבלה על מספר פריטי מידע מאתר יחיד.
מחייב איסוף של פריטי המידע מאתרי המקור</t>
  </si>
  <si>
    <t>עיגון של תשריט סרוק על בסיס שכבת מידע וקטורית קיימת.
דיוק סטנדרטי.
עד 8 נקודות עיגון.</t>
  </si>
  <si>
    <t>עיגון של תשריט סרוק על פי אפיון.
דיוק – על פי אפיון</t>
  </si>
  <si>
    <t>כמות לבדיקת הצעות</t>
  </si>
  <si>
    <t>כמות להשוואה</t>
  </si>
  <si>
    <t>פריט</t>
  </si>
  <si>
    <t>מסמך אפיון</t>
  </si>
  <si>
    <t>עד 6 שדות ראשונים</t>
  </si>
  <si>
    <t>כל שדה נוסף</t>
  </si>
  <si>
    <t>קליטת נתונים אלפא-נומריים מתוך הקבצים</t>
  </si>
  <si>
    <t>שעת עבודה</t>
  </si>
  <si>
    <t>קליטת פרסום</t>
  </si>
  <si>
    <t>מחיר מוצע
 (₪)</t>
  </si>
  <si>
    <t>קליטת רוזטה, יעוד משנה נקודתי, קליטת נקודה</t>
  </si>
  <si>
    <t>קליטת נתוני תוכנית מורחב, גושים וחלקות, יעוד ושימושים, בעלי עניין, הערות (כ-30 שדות)</t>
  </si>
  <si>
    <t>קליטת פרסום מילקוט פרסומים (קליטה מלאה של כל הנוסח למערכת תומ"ר)
קליטה של עד 10 שורות של גושים (5 שדות בכל שורה)
קליטה של עד 10 שורות תוכניות מושפעות (5 שדות בכל שורה)
סה"כ קליטה של כ-60 שדות</t>
  </si>
  <si>
    <t>השלמת קליטה של גושים וחלקות ותוכניות</t>
  </si>
  <si>
    <t xml:space="preserve">קליטת שורות מידע נוספות </t>
  </si>
  <si>
    <t xml:space="preserve">איתור ואיסוף תוכנית מסוימת ע"פ דרישה ספציפית דחופה של המינהל. ביצוע האיסוף תוך 2 י"ע ממועד הבקשה. 
</t>
  </si>
  <si>
    <t>קליטת נתוני תוכנית למערכות המידע של רמ"י</t>
  </si>
  <si>
    <t>שורה בטבלה</t>
  </si>
  <si>
    <t>מחיר לקליטת נתונים במשרדי הרשות</t>
  </si>
  <si>
    <t>מחיר לשעת עבודה</t>
  </si>
  <si>
    <t>כמות להשוואה בין הצעות</t>
  </si>
  <si>
    <t xml:space="preserve">הכמות הרשומה מהווה מקדם לצורך השוואה בין הצעות </t>
  </si>
  <si>
    <t>1.1.1</t>
  </si>
  <si>
    <t>1.1.2</t>
  </si>
  <si>
    <t>1.2.1</t>
  </si>
  <si>
    <t>1.2.2</t>
  </si>
  <si>
    <t>1.3.1</t>
  </si>
  <si>
    <t>1.3.2</t>
  </si>
  <si>
    <t>1.3.3</t>
  </si>
  <si>
    <t>1.3.4</t>
  </si>
  <si>
    <t>1.4.1</t>
  </si>
  <si>
    <t>1.4.2</t>
  </si>
  <si>
    <t>1.4.3</t>
  </si>
  <si>
    <t>1.4.4</t>
  </si>
  <si>
    <t>1.5.1</t>
  </si>
  <si>
    <t>1.5.2</t>
  </si>
  <si>
    <t>1.5.3</t>
  </si>
  <si>
    <t>1.6.1</t>
  </si>
  <si>
    <t>1.6.2</t>
  </si>
  <si>
    <t>1.6.3</t>
  </si>
  <si>
    <t>1.7.1</t>
  </si>
  <si>
    <t>1.7.2</t>
  </si>
  <si>
    <t>1.7.3</t>
  </si>
  <si>
    <t>1.7.4</t>
  </si>
  <si>
    <t>1.8.1</t>
  </si>
  <si>
    <t>1.8.2</t>
  </si>
  <si>
    <t>1.8.3</t>
  </si>
  <si>
    <t>1.8.4</t>
  </si>
  <si>
    <t>1.8.5</t>
  </si>
  <si>
    <t>1.8.6</t>
  </si>
  <si>
    <t>1.9.1</t>
  </si>
  <si>
    <t>1.9.2</t>
  </si>
  <si>
    <t>1.9.3</t>
  </si>
  <si>
    <t>1.9.4</t>
  </si>
  <si>
    <t>1.1</t>
  </si>
  <si>
    <t>1.9</t>
  </si>
  <si>
    <t>1.8</t>
  </si>
  <si>
    <t>1.7</t>
  </si>
  <si>
    <t>1.6</t>
  </si>
  <si>
    <t>1.5</t>
  </si>
  <si>
    <t>1.4</t>
  </si>
  <si>
    <t>1.3</t>
  </si>
  <si>
    <t>1.2</t>
  </si>
  <si>
    <t>מחיר מוצע (₪)</t>
  </si>
  <si>
    <t>קליטת פרסום לעיתונות</t>
  </si>
  <si>
    <t>קובץ (מסמך/תשריט)</t>
  </si>
  <si>
    <t>קליטת תשריטי חלוקה</t>
  </si>
  <si>
    <t>1.10.1</t>
  </si>
  <si>
    <t>קליטת נתונים אלפא-נומרים לתשריטי חלוקה</t>
  </si>
  <si>
    <t>1.10</t>
  </si>
  <si>
    <t>עיגון של תשריט סרוק על בסיס קבצי תמונה.
דיוק סטנדרטי.
מעל 8 נקודות עיגון.</t>
  </si>
  <si>
    <t>איתור ואיסוף תוכנית מועדות מקומיות במרחק נסיעה העולה על 110 ק"מ ממשרדי הספק -  איתור ואיסוף עותקים קשיחים של תוכנית ללא תלות בגודל/נפח התוכנית.</t>
  </si>
  <si>
    <t>1.2.3</t>
  </si>
  <si>
    <t>רכיב לתשלום</t>
  </si>
  <si>
    <t>יחידה לתשלום</t>
  </si>
  <si>
    <t>מחיר</t>
  </si>
  <si>
    <t>איתור הנכס</t>
  </si>
  <si>
    <t>סריקת תרשימים</t>
  </si>
  <si>
    <t>תרשים</t>
  </si>
  <si>
    <t>עיגון תרשימים</t>
  </si>
  <si>
    <t>קליטת פוליגון ופרטים מזהים</t>
  </si>
  <si>
    <t>קליטת עסקות לשכבת העסקות הגרפית - ראו טבלה 3</t>
  </si>
  <si>
    <t>על פי המחירים בסעיפים 1.3.1-1.3.2</t>
  </si>
  <si>
    <t>על פי המחיר בסעיפים 1.3.3</t>
  </si>
  <si>
    <t>על פי המחיר בסעיפים 1.4.2</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</si>
</sst>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 #,##0.00_ ;_ * \-#,##0.00_ ;_ * &quot;-&quot;??_ ;_ @_ "/>
    <numFmt numFmtId="164" formatCode="_ * #,##0_ ;_ * \-#,##0_ ;_ * &quot;-&quot;??_ ;_ @_ "/>
  </numFmts>
  <fonts count="21" x14ac:knownFonts="1">
    <font>
      <sz val="11"/>
      <color theme="1"/>
      <name val="Arial"/>
      <family val="2"/>
      <charset val="177"/>
      <scheme val="minor"/>
    </font>
    <font>
      <sz val="11"/>
      <color theme="1"/>
      <name val="Calibri"/>
      <family val="2"/>
    </font>
    <font>
      <b/>
      <sz val="14"/>
      <color theme="1"/>
      <name val="Arial"/>
      <family val="2"/>
      <scheme val="minor"/>
    </font>
    <font>
      <b/>
      <sz val="12"/>
      <color theme="1"/>
      <name val="Arial"/>
      <family val="2"/>
      <scheme val="minor"/>
    </font>
    <font>
      <sz val="11"/>
      <color theme="1"/>
      <name val="Arial"/>
      <family val="2"/>
      <scheme val="minor"/>
    </font>
    <font>
      <b/>
      <sz val="12"/>
      <color theme="1"/>
      <name val="Arial"/>
      <family val="2"/>
    </font>
    <font>
      <b/>
      <sz val="11"/>
      <color theme="1"/>
      <name val="Arial"/>
      <family val="2"/>
      <scheme val="minor"/>
    </font>
    <font>
      <sz val="12"/>
      <color theme="1"/>
      <name val="Arial"/>
      <family val="2"/>
      <scheme val="minor"/>
    </font>
    <font>
      <sz val="11"/>
      <color theme="1"/>
      <name val="Arial"/>
      <family val="2"/>
      <charset val="177"/>
      <scheme val="minor"/>
    </font>
    <font>
      <sz val="11"/>
      <color rgb="FF006100"/>
      <name val="Arial"/>
      <family val="2"/>
      <charset val="177"/>
      <scheme val="minor"/>
    </font>
    <font>
      <sz val="11"/>
      <color theme="1"/>
      <name val="Arial"/>
      <family val="2"/>
    </font>
    <font>
      <b/>
      <sz val="11"/>
      <color theme="1"/>
      <name val="Arial"/>
      <family val="2"/>
    </font>
    <font>
      <sz val="12"/>
      <color rgb="FF000000"/>
      <name val="David"/>
      <family val="2"/>
      <charset val="177"/>
    </font>
    <font>
      <b/>
      <sz val="12"/>
      <color rgb="FF000000"/>
      <name val="David"/>
      <family val="2"/>
      <charset val="177"/>
    </font>
    <font>
      <b/>
      <sz val="14"/>
      <name val="David"/>
      <family val="2"/>
      <charset val="177"/>
    </font>
    <font>
      <b/>
      <sz val="12"/>
      <color theme="1"/>
      <name val="David"/>
      <family val="2"/>
      <charset val="177"/>
    </font>
    <font>
      <b/>
      <sz val="14"/>
      <color theme="1"/>
      <name val="David"/>
      <family val="2"/>
      <charset val="177"/>
    </font>
    <font>
      <sz val="11"/>
      <color theme="1"/>
      <name val="David"/>
      <family val="2"/>
      <charset val="177"/>
    </font>
    <font>
      <b/>
      <sz val="11"/>
      <color theme="1"/>
      <name val="David"/>
      <family val="2"/>
      <charset val="177"/>
    </font>
    <font>
      <sz val="12"/>
      <color theme="1"/>
      <name val="David"/>
      <family val="2"/>
      <charset val="177"/>
    </font>
    <font>
      <sz val="11"/>
      <color rgb="FF000000"/>
      <name val="David"/>
      <family val="2"/>
      <charset val="177"/>
    </font>
  </fonts>
  <fills count="4">
    <fill>
      <patternFill patternType="none"/>
    </fill>
    <fill>
      <patternFill patternType="gray125"/>
    </fill>
    <fill>
      <patternFill patternType="solid">
        <fgColor theme="0" tint="-0.14999847407452621"/>
        <bgColor indexed="64"/>
      </patternFill>
    </fill>
    <fill>
      <patternFill patternType="solid">
        <fgColor rgb="FFC6EFCE"/>
      </patternFill>
    </fill>
  </fills>
  <borders count="44">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bottom style="thin">
        <color auto="1"/>
      </bottom>
      <diagonal/>
    </border>
    <border>
      <left style="medium">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medium">
        <color auto="1"/>
      </left>
      <right style="hair">
        <color auto="1"/>
      </right>
      <top/>
      <bottom style="hair">
        <color auto="1"/>
      </bottom>
      <diagonal/>
    </border>
    <border>
      <left style="hair">
        <color auto="1"/>
      </left>
      <right style="hair">
        <color auto="1"/>
      </right>
      <top/>
      <bottom style="hair">
        <color auto="1"/>
      </bottom>
      <diagonal/>
    </border>
    <border>
      <left style="medium">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medium">
        <color auto="1"/>
      </right>
      <top style="hair">
        <color auto="1"/>
      </top>
      <bottom style="thin">
        <color auto="1"/>
      </bottom>
      <diagonal/>
    </border>
    <border>
      <left style="medium">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medium">
        <color auto="1"/>
      </right>
      <top style="thin">
        <color auto="1"/>
      </top>
      <bottom style="hair">
        <color auto="1"/>
      </bottom>
      <diagonal/>
    </border>
    <border>
      <left style="thin">
        <color auto="1"/>
      </left>
      <right style="medium">
        <color auto="1"/>
      </right>
      <top style="medium">
        <color auto="1"/>
      </top>
      <bottom style="thin">
        <color auto="1"/>
      </bottom>
      <diagonal/>
    </border>
    <border>
      <left/>
      <right style="thin">
        <color auto="1"/>
      </right>
      <top style="thin">
        <color auto="1"/>
      </top>
      <bottom style="medium">
        <color auto="1"/>
      </bottom>
      <diagonal/>
    </border>
    <border>
      <left style="hair">
        <color auto="1"/>
      </left>
      <right/>
      <top style="hair">
        <color auto="1"/>
      </top>
      <bottom style="medium">
        <color auto="1"/>
      </bottom>
      <diagonal/>
    </border>
    <border>
      <left/>
      <right/>
      <top style="hair">
        <color auto="1"/>
      </top>
      <bottom style="medium">
        <color auto="1"/>
      </bottom>
      <diagonal/>
    </border>
    <border>
      <left/>
      <right style="medium">
        <color auto="1"/>
      </right>
      <top style="hair">
        <color auto="1"/>
      </top>
      <bottom style="medium">
        <color auto="1"/>
      </bottom>
      <diagonal/>
    </border>
    <border>
      <left style="hair">
        <color auto="1"/>
      </left>
      <right/>
      <top style="hair">
        <color auto="1"/>
      </top>
      <bottom style="thin">
        <color auto="1"/>
      </bottom>
      <diagonal/>
    </border>
    <border>
      <left/>
      <right/>
      <top style="hair">
        <color auto="1"/>
      </top>
      <bottom style="thin">
        <color auto="1"/>
      </bottom>
      <diagonal/>
    </border>
    <border>
      <left/>
      <right style="medium">
        <color auto="1"/>
      </right>
      <top style="hair">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style="medium">
        <color auto="1"/>
      </right>
      <top style="thin">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style="thin">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s>
  <cellStyleXfs count="3">
    <xf numFmtId="0" fontId="0" fillId="0" borderId="0"/>
    <xf numFmtId="0" fontId="9" fillId="3" borderId="0" applyNumberFormat="0" applyBorder="0" applyAlignment="0" applyProtection="0"/>
    <xf numFmtId="43" fontId="8" fillId="0" borderId="0" applyFont="0" applyFill="0" applyBorder="0" applyAlignment="0" applyProtection="0"/>
  </cellStyleXfs>
  <cellXfs count="142">
    <xf numFmtId="0" fontId="0" fillId="0" borderId="0" xfId="0"/>
    <xf numFmtId="0" fontId="0" fillId="0" borderId="4" xfId="0" applyBorder="1" applyAlignment="1">
      <alignment vertical="top"/>
    </xf>
    <xf numFmtId="0" fontId="0" fillId="0" borderId="4" xfId="0" applyBorder="1" applyAlignment="1">
      <alignment horizontal="center" vertical="top"/>
    </xf>
    <xf numFmtId="0" fontId="5" fillId="0" borderId="0" xfId="0" applyFont="1" applyAlignment="1">
      <alignment vertical="top"/>
    </xf>
    <xf numFmtId="0" fontId="0" fillId="0" borderId="0" xfId="0" applyAlignment="1">
      <alignment vertical="top"/>
    </xf>
    <xf numFmtId="0" fontId="0" fillId="0" borderId="0" xfId="0" applyAlignment="1">
      <alignment vertical="top" wrapText="1"/>
    </xf>
    <xf numFmtId="0" fontId="0" fillId="0" borderId="9" xfId="0" applyBorder="1" applyAlignment="1">
      <alignment vertical="top"/>
    </xf>
    <xf numFmtId="0" fontId="0" fillId="0" borderId="9" xfId="0" applyBorder="1" applyAlignment="1">
      <alignment horizontal="center" vertical="top"/>
    </xf>
    <xf numFmtId="0" fontId="0" fillId="0" borderId="4" xfId="0" applyBorder="1" applyAlignment="1">
      <alignment vertical="top" wrapText="1"/>
    </xf>
    <xf numFmtId="0" fontId="0" fillId="0" borderId="7" xfId="0" applyBorder="1" applyAlignment="1">
      <alignment vertical="top"/>
    </xf>
    <xf numFmtId="0" fontId="1" fillId="0" borderId="0" xfId="0" applyFont="1" applyAlignment="1">
      <alignment vertical="top"/>
    </xf>
    <xf numFmtId="4" fontId="0" fillId="0" borderId="0" xfId="0" applyNumberFormat="1" applyAlignment="1">
      <alignment vertical="top"/>
    </xf>
    <xf numFmtId="0" fontId="0" fillId="0" borderId="0" xfId="0" applyAlignment="1">
      <alignment horizontal="center" vertical="top"/>
    </xf>
    <xf numFmtId="0" fontId="0" fillId="0" borderId="7" xfId="0" applyBorder="1" applyAlignment="1">
      <alignment horizontal="center" vertical="center"/>
    </xf>
    <xf numFmtId="2" fontId="0" fillId="0" borderId="9" xfId="0" applyNumberFormat="1" applyBorder="1" applyAlignment="1">
      <alignment horizontal="center" vertical="top"/>
    </xf>
    <xf numFmtId="2" fontId="0" fillId="0" borderId="4" xfId="0" applyNumberFormat="1" applyBorder="1" applyAlignment="1">
      <alignment horizontal="center" vertical="top"/>
    </xf>
    <xf numFmtId="2" fontId="0" fillId="0" borderId="7" xfId="0" applyNumberFormat="1" applyBorder="1" applyAlignment="1">
      <alignment horizontal="center" vertical="center"/>
    </xf>
    <xf numFmtId="0" fontId="0" fillId="0" borderId="33" xfId="0" applyBorder="1" applyAlignment="1">
      <alignment vertical="top" wrapText="1"/>
    </xf>
    <xf numFmtId="0" fontId="0" fillId="0" borderId="32" xfId="0" applyBorder="1" applyAlignment="1">
      <alignment vertical="top" wrapText="1" readingOrder="2"/>
    </xf>
    <xf numFmtId="0" fontId="6" fillId="0" borderId="32" xfId="0" applyFont="1" applyBorder="1" applyAlignment="1">
      <alignment vertical="top" wrapText="1" readingOrder="2"/>
    </xf>
    <xf numFmtId="0" fontId="0" fillId="0" borderId="32" xfId="0" applyBorder="1" applyAlignment="1">
      <alignment horizontal="right" vertical="top" wrapText="1" readingOrder="2"/>
    </xf>
    <xf numFmtId="0" fontId="0" fillId="0" borderId="32" xfId="0" applyBorder="1" applyAlignment="1">
      <alignment vertical="top"/>
    </xf>
    <xf numFmtId="0" fontId="6" fillId="0" borderId="32" xfId="0" applyFont="1" applyBorder="1" applyAlignment="1">
      <alignment vertical="top" readingOrder="2"/>
    </xf>
    <xf numFmtId="0" fontId="3" fillId="0" borderId="32" xfId="0" applyFont="1" applyBorder="1" applyAlignment="1">
      <alignment vertical="top" readingOrder="2"/>
    </xf>
    <xf numFmtId="0" fontId="7" fillId="0" borderId="32" xfId="0" applyFont="1" applyBorder="1" applyAlignment="1">
      <alignment vertical="top" wrapText="1" readingOrder="2"/>
    </xf>
    <xf numFmtId="0" fontId="7" fillId="0" borderId="24" xfId="0" applyFont="1" applyBorder="1" applyAlignment="1">
      <alignment vertical="top" wrapText="1" readingOrder="2"/>
    </xf>
    <xf numFmtId="0" fontId="11" fillId="0" borderId="3" xfId="0" applyFont="1" applyBorder="1" applyAlignment="1">
      <alignment vertical="top" wrapText="1"/>
    </xf>
    <xf numFmtId="0" fontId="11" fillId="0" borderId="3" xfId="0" applyFont="1" applyBorder="1" applyAlignment="1">
      <alignment horizontal="right" vertical="top"/>
    </xf>
    <xf numFmtId="0" fontId="4" fillId="0" borderId="3" xfId="0" applyFont="1" applyBorder="1" applyAlignment="1">
      <alignment horizontal="right" vertical="top" readingOrder="2"/>
    </xf>
    <xf numFmtId="0" fontId="10" fillId="0" borderId="3" xfId="0" applyFont="1" applyBorder="1" applyAlignment="1">
      <alignment horizontal="right" vertical="top"/>
    </xf>
    <xf numFmtId="0" fontId="10" fillId="0" borderId="6" xfId="0" applyFont="1" applyBorder="1" applyAlignment="1">
      <alignment horizontal="right" vertical="top"/>
    </xf>
    <xf numFmtId="0" fontId="0" fillId="0" borderId="32" xfId="0" applyBorder="1" applyAlignment="1">
      <alignment vertical="top" wrapText="1"/>
    </xf>
    <xf numFmtId="0" fontId="5" fillId="0" borderId="0" xfId="0" applyFont="1" applyAlignment="1">
      <alignment horizontal="center" vertical="top" wrapText="1"/>
    </xf>
    <xf numFmtId="0" fontId="14" fillId="2" borderId="23" xfId="0" applyFont="1" applyFill="1" applyBorder="1" applyAlignment="1">
      <alignment horizontal="center" vertical="center" wrapText="1"/>
    </xf>
    <xf numFmtId="0" fontId="14" fillId="2" borderId="2" xfId="1" applyFont="1" applyFill="1" applyBorder="1" applyAlignment="1">
      <alignment horizontal="center" vertical="center" wrapText="1"/>
    </xf>
    <xf numFmtId="3" fontId="17" fillId="0" borderId="11" xfId="0" applyNumberFormat="1" applyFont="1" applyBorder="1" applyAlignment="1">
      <alignment horizontal="center" vertical="center"/>
    </xf>
    <xf numFmtId="0" fontId="17" fillId="0" borderId="11" xfId="0" applyFont="1" applyBorder="1" applyAlignment="1">
      <alignment vertical="top" wrapText="1"/>
    </xf>
    <xf numFmtId="0" fontId="17" fillId="0" borderId="16" xfId="0" applyFont="1" applyBorder="1" applyAlignment="1">
      <alignment horizontal="center" vertical="center" wrapText="1"/>
    </xf>
    <xf numFmtId="0" fontId="17" fillId="0" borderId="21" xfId="0" applyFont="1" applyBorder="1" applyAlignment="1">
      <alignment horizontal="center" vertical="center"/>
    </xf>
    <xf numFmtId="0" fontId="17" fillId="0" borderId="11" xfId="0" applyFont="1" applyBorder="1" applyAlignment="1">
      <alignment horizontal="center" vertical="center"/>
    </xf>
    <xf numFmtId="3" fontId="17" fillId="0" borderId="18" xfId="0" applyNumberFormat="1" applyFont="1" applyBorder="1" applyAlignment="1">
      <alignment horizontal="center" vertical="center"/>
    </xf>
    <xf numFmtId="0" fontId="17" fillId="0" borderId="18" xfId="0" applyFont="1" applyBorder="1" applyAlignment="1">
      <alignment vertical="top" wrapText="1"/>
    </xf>
    <xf numFmtId="0" fontId="17" fillId="0" borderId="18" xfId="0" applyFont="1" applyBorder="1" applyAlignment="1">
      <alignment horizontal="center" vertical="center"/>
    </xf>
    <xf numFmtId="3" fontId="17" fillId="0" borderId="21" xfId="0" applyNumberFormat="1" applyFont="1" applyBorder="1" applyAlignment="1">
      <alignment horizontal="center" vertical="center"/>
    </xf>
    <xf numFmtId="0" fontId="17" fillId="0" borderId="21" xfId="0" applyFont="1" applyBorder="1" applyAlignment="1">
      <alignment vertical="top" wrapText="1"/>
    </xf>
    <xf numFmtId="0" fontId="17" fillId="0" borderId="21"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21" xfId="0" applyFont="1" applyBorder="1" applyAlignment="1">
      <alignment horizontal="center" vertical="top"/>
    </xf>
    <xf numFmtId="0" fontId="17" fillId="0" borderId="11" xfId="0" applyFont="1" applyBorder="1" applyAlignment="1">
      <alignment horizontal="center" vertical="top"/>
    </xf>
    <xf numFmtId="0" fontId="17" fillId="0" borderId="18" xfId="0" applyFont="1" applyBorder="1" applyAlignment="1">
      <alignment horizontal="center" vertical="center" wrapText="1"/>
    </xf>
    <xf numFmtId="0" fontId="17" fillId="0" borderId="18" xfId="0" applyFont="1" applyBorder="1" applyAlignment="1">
      <alignment horizontal="center" vertical="top"/>
    </xf>
    <xf numFmtId="3" fontId="17" fillId="0" borderId="16" xfId="0" applyNumberFormat="1" applyFont="1" applyBorder="1" applyAlignment="1">
      <alignment horizontal="center" vertical="center"/>
    </xf>
    <xf numFmtId="0" fontId="17" fillId="0" borderId="0" xfId="0" applyFont="1" applyAlignment="1">
      <alignment vertical="top"/>
    </xf>
    <xf numFmtId="4" fontId="17" fillId="0" borderId="0" xfId="0" applyNumberFormat="1" applyFont="1" applyAlignment="1">
      <alignment vertical="top"/>
    </xf>
    <xf numFmtId="0" fontId="17" fillId="0" borderId="0" xfId="0" applyFont="1" applyAlignment="1">
      <alignment horizontal="center" vertical="top"/>
    </xf>
    <xf numFmtId="0" fontId="17" fillId="0" borderId="24" xfId="0" applyFont="1" applyBorder="1" applyAlignment="1">
      <alignment vertical="top"/>
    </xf>
    <xf numFmtId="0" fontId="16" fillId="2" borderId="1" xfId="0" applyFont="1" applyFill="1" applyBorder="1" applyAlignment="1" applyProtection="1">
      <alignment horizontal="center" vertical="center" wrapText="1"/>
    </xf>
    <xf numFmtId="0" fontId="14" fillId="2" borderId="2" xfId="1" applyFont="1" applyFill="1" applyBorder="1" applyAlignment="1" applyProtection="1">
      <alignment horizontal="center" vertical="center" wrapText="1"/>
    </xf>
    <xf numFmtId="49" fontId="13" fillId="0" borderId="3" xfId="0" applyNumberFormat="1" applyFont="1" applyBorder="1" applyAlignment="1" applyProtection="1">
      <alignment horizontal="right" vertical="center" wrapText="1" readingOrder="2"/>
    </xf>
    <xf numFmtId="0" fontId="17" fillId="0" borderId="4" xfId="0" applyFont="1" applyBorder="1" applyAlignment="1" applyProtection="1">
      <alignment vertical="top" wrapText="1"/>
    </xf>
    <xf numFmtId="0" fontId="17" fillId="0" borderId="4" xfId="0" applyFont="1" applyBorder="1" applyAlignment="1" applyProtection="1">
      <alignment vertical="top"/>
    </xf>
    <xf numFmtId="164" fontId="17" fillId="0" borderId="4" xfId="2" applyNumberFormat="1" applyFont="1" applyBorder="1" applyAlignment="1" applyProtection="1">
      <alignment vertical="top"/>
    </xf>
    <xf numFmtId="0" fontId="17" fillId="0" borderId="4" xfId="0" applyFont="1" applyBorder="1" applyAlignment="1" applyProtection="1">
      <alignment horizontal="center" vertical="top"/>
    </xf>
    <xf numFmtId="49" fontId="12" fillId="0" borderId="3" xfId="0" applyNumberFormat="1" applyFont="1" applyBorder="1" applyAlignment="1" applyProtection="1">
      <alignment horizontal="right" vertical="center" wrapText="1" readingOrder="2"/>
    </xf>
    <xf numFmtId="0" fontId="18" fillId="0" borderId="4" xfId="0" applyFont="1" applyBorder="1" applyAlignment="1" applyProtection="1">
      <alignment vertical="top"/>
    </xf>
    <xf numFmtId="0" fontId="17" fillId="0" borderId="4" xfId="0" applyFont="1" applyBorder="1" applyAlignment="1" applyProtection="1">
      <alignment vertical="top" wrapText="1" readingOrder="2"/>
    </xf>
    <xf numFmtId="0" fontId="18" fillId="0" borderId="4" xfId="0" applyFont="1" applyBorder="1" applyAlignment="1" applyProtection="1">
      <alignment vertical="top" wrapText="1" readingOrder="2"/>
    </xf>
    <xf numFmtId="0" fontId="17" fillId="0" borderId="4" xfId="0" applyFont="1" applyBorder="1" applyAlignment="1" applyProtection="1">
      <alignment horizontal="right" vertical="top" wrapText="1" readingOrder="2"/>
    </xf>
    <xf numFmtId="164" fontId="17" fillId="0" borderId="4" xfId="2" applyNumberFormat="1" applyFont="1" applyBorder="1" applyAlignment="1" applyProtection="1">
      <alignment vertical="top" wrapText="1"/>
    </xf>
    <xf numFmtId="0" fontId="18" fillId="0" borderId="4" xfId="0" applyFont="1" applyBorder="1" applyAlignment="1" applyProtection="1">
      <alignment vertical="top" readingOrder="2"/>
    </xf>
    <xf numFmtId="0" fontId="15" fillId="0" borderId="4" xfId="0" applyFont="1" applyBorder="1" applyAlignment="1" applyProtection="1">
      <alignment vertical="top" readingOrder="2"/>
    </xf>
    <xf numFmtId="0" fontId="19" fillId="0" borderId="4" xfId="0" applyFont="1" applyBorder="1" applyAlignment="1" applyProtection="1">
      <alignment vertical="top" wrapText="1" readingOrder="2"/>
    </xf>
    <xf numFmtId="0" fontId="17" fillId="0" borderId="4" xfId="0" applyFont="1" applyBorder="1" applyAlignment="1" applyProtection="1">
      <alignment horizontal="center" vertical="center"/>
    </xf>
    <xf numFmtId="49" fontId="12" fillId="0" borderId="6" xfId="0" applyNumberFormat="1" applyFont="1" applyBorder="1" applyAlignment="1" applyProtection="1">
      <alignment horizontal="right" vertical="center" wrapText="1" readingOrder="2"/>
    </xf>
    <xf numFmtId="0" fontId="19" fillId="0" borderId="7" xfId="0" applyFont="1" applyBorder="1" applyAlignment="1" applyProtection="1">
      <alignment vertical="top" wrapText="1" readingOrder="2"/>
    </xf>
    <xf numFmtId="0" fontId="17" fillId="0" borderId="7" xfId="0" applyFont="1" applyBorder="1" applyAlignment="1" applyProtection="1">
      <alignment vertical="top"/>
    </xf>
    <xf numFmtId="164" fontId="17" fillId="0" borderId="7" xfId="2" applyNumberFormat="1" applyFont="1" applyBorder="1" applyAlignment="1" applyProtection="1">
      <alignment vertical="top"/>
    </xf>
    <xf numFmtId="0" fontId="17" fillId="0" borderId="7" xfId="0" applyFont="1" applyBorder="1" applyAlignment="1" applyProtection="1">
      <alignment horizontal="center" vertical="top"/>
    </xf>
    <xf numFmtId="0" fontId="0" fillId="0" borderId="0" xfId="0" applyAlignment="1" applyProtection="1">
      <alignment vertical="top"/>
    </xf>
    <xf numFmtId="4" fontId="0" fillId="0" borderId="0" xfId="0" applyNumberFormat="1" applyAlignment="1" applyProtection="1">
      <alignment vertical="top"/>
    </xf>
    <xf numFmtId="0" fontId="17" fillId="0" borderId="22" xfId="0" applyFont="1" applyBorder="1" applyAlignment="1" applyProtection="1">
      <alignment vertical="top"/>
      <protection locked="0"/>
    </xf>
    <xf numFmtId="0" fontId="17" fillId="0" borderId="12" xfId="0" applyFont="1" applyBorder="1" applyAlignment="1" applyProtection="1">
      <alignment vertical="top"/>
      <protection locked="0"/>
    </xf>
    <xf numFmtId="0" fontId="17" fillId="0" borderId="19" xfId="0" applyFont="1" applyBorder="1" applyAlignment="1" applyProtection="1">
      <alignment vertical="top"/>
      <protection locked="0"/>
    </xf>
    <xf numFmtId="0" fontId="17" fillId="0" borderId="8" xfId="0" applyFont="1" applyBorder="1" applyAlignment="1" applyProtection="1">
      <alignment vertical="top"/>
      <protection locked="0"/>
    </xf>
    <xf numFmtId="164" fontId="17" fillId="0" borderId="5" xfId="0" applyNumberFormat="1" applyFont="1" applyBorder="1" applyAlignment="1" applyProtection="1">
      <alignment vertical="top"/>
      <protection locked="0"/>
    </xf>
    <xf numFmtId="164" fontId="17" fillId="0" borderId="34" xfId="0" applyNumberFormat="1" applyFont="1" applyBorder="1" applyAlignment="1" applyProtection="1">
      <alignment vertical="top"/>
      <protection locked="0"/>
    </xf>
    <xf numFmtId="164" fontId="17" fillId="0" borderId="8" xfId="0" applyNumberFormat="1" applyFont="1" applyBorder="1" applyAlignment="1" applyProtection="1">
      <alignment vertical="top"/>
      <protection locked="0"/>
    </xf>
    <xf numFmtId="0" fontId="20" fillId="0" borderId="0" xfId="0" applyFont="1" applyBorder="1" applyAlignment="1">
      <alignment vertical="center" wrapText="1" readingOrder="2"/>
    </xf>
    <xf numFmtId="0" fontId="20" fillId="0" borderId="0" xfId="0" applyFont="1" applyBorder="1" applyAlignment="1">
      <alignment horizontal="right" vertical="center" wrapText="1" readingOrder="2"/>
    </xf>
    <xf numFmtId="0" fontId="20" fillId="0" borderId="3" xfId="0" applyFont="1" applyBorder="1" applyAlignment="1">
      <alignment vertical="center" wrapText="1" readingOrder="2"/>
    </xf>
    <xf numFmtId="0" fontId="20" fillId="0" borderId="4" xfId="0" applyFont="1" applyBorder="1" applyAlignment="1">
      <alignment horizontal="right" vertical="center" wrapText="1" readingOrder="2"/>
    </xf>
    <xf numFmtId="0" fontId="17" fillId="0" borderId="4" xfId="0" applyFont="1" applyBorder="1" applyAlignment="1">
      <alignment horizontal="center" vertical="top"/>
    </xf>
    <xf numFmtId="0" fontId="20" fillId="0" borderId="5" xfId="0" applyFont="1" applyBorder="1" applyAlignment="1">
      <alignment horizontal="right" vertical="center" wrapText="1" readingOrder="2"/>
    </xf>
    <xf numFmtId="0" fontId="20" fillId="0" borderId="6" xfId="0" applyFont="1" applyBorder="1" applyAlignment="1">
      <alignment vertical="center" wrapText="1" readingOrder="2"/>
    </xf>
    <xf numFmtId="0" fontId="20" fillId="0" borderId="7" xfId="0" applyFont="1" applyBorder="1" applyAlignment="1">
      <alignment horizontal="right" vertical="center" wrapText="1" readingOrder="2"/>
    </xf>
    <xf numFmtId="0" fontId="17" fillId="0" borderId="7" xfId="0" applyFont="1" applyBorder="1" applyAlignment="1">
      <alignment horizontal="center" vertical="top"/>
    </xf>
    <xf numFmtId="0" fontId="20" fillId="0" borderId="8" xfId="0" applyFont="1" applyBorder="1" applyAlignment="1">
      <alignment horizontal="right" vertical="center" wrapText="1" readingOrder="2"/>
    </xf>
    <xf numFmtId="0" fontId="14" fillId="2" borderId="1" xfId="1" applyFont="1" applyFill="1" applyBorder="1" applyAlignment="1">
      <alignment horizontal="center" vertical="center" wrapText="1"/>
    </xf>
    <xf numFmtId="0" fontId="14" fillId="2" borderId="23" xfId="1" applyFont="1" applyFill="1" applyBorder="1" applyAlignment="1">
      <alignment horizontal="center" vertical="center" wrapText="1"/>
    </xf>
    <xf numFmtId="164" fontId="17" fillId="0" borderId="7" xfId="2" applyNumberFormat="1" applyFont="1" applyBorder="1" applyAlignment="1">
      <alignment horizontal="center" vertical="center"/>
    </xf>
    <xf numFmtId="164" fontId="17" fillId="0" borderId="5" xfId="0" applyNumberFormat="1" applyFont="1" applyBorder="1" applyAlignment="1" applyProtection="1">
      <alignment vertical="top"/>
    </xf>
    <xf numFmtId="0" fontId="17" fillId="0" borderId="7" xfId="0" applyFont="1" applyBorder="1" applyAlignment="1">
      <alignment vertical="top"/>
    </xf>
    <xf numFmtId="0" fontId="18" fillId="2" borderId="2" xfId="0" applyFont="1" applyFill="1" applyBorder="1" applyAlignment="1">
      <alignment horizontal="center" vertical="center"/>
    </xf>
    <xf numFmtId="0" fontId="18" fillId="2" borderId="2" xfId="0" applyFont="1" applyFill="1" applyBorder="1" applyAlignment="1">
      <alignment horizontal="center" vertical="center" wrapText="1"/>
    </xf>
    <xf numFmtId="0" fontId="18" fillId="2" borderId="23" xfId="0" applyFont="1" applyFill="1" applyBorder="1" applyAlignment="1">
      <alignment horizontal="center" vertical="center"/>
    </xf>
    <xf numFmtId="0" fontId="2" fillId="2" borderId="0" xfId="0" applyFont="1" applyFill="1" applyAlignment="1">
      <alignment horizontal="center" vertical="top" wrapText="1" readingOrder="2"/>
    </xf>
    <xf numFmtId="0" fontId="6" fillId="0" borderId="31" xfId="0" applyFont="1" applyBorder="1" applyAlignment="1">
      <alignment horizontal="right" vertical="top"/>
    </xf>
    <xf numFmtId="0" fontId="6" fillId="0" borderId="32" xfId="0" applyFont="1" applyBorder="1" applyAlignment="1">
      <alignment horizontal="right" vertical="top"/>
    </xf>
    <xf numFmtId="0" fontId="18" fillId="0" borderId="20" xfId="0" applyFont="1" applyBorder="1" applyAlignment="1">
      <alignment horizontal="center" vertical="center"/>
    </xf>
    <xf numFmtId="0" fontId="18" fillId="0" borderId="10" xfId="0" applyFont="1" applyBorder="1" applyAlignment="1">
      <alignment horizontal="center" vertical="center"/>
    </xf>
    <xf numFmtId="0" fontId="18" fillId="0" borderId="17" xfId="0" applyFont="1" applyBorder="1" applyAlignment="1">
      <alignment horizontal="center" vertical="center"/>
    </xf>
    <xf numFmtId="0" fontId="18" fillId="0" borderId="21"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18" xfId="0" applyFont="1" applyBorder="1" applyAlignment="1">
      <alignment horizontal="center" vertical="center" wrapText="1"/>
    </xf>
    <xf numFmtId="0" fontId="17" fillId="0" borderId="25" xfId="0" applyFont="1" applyBorder="1" applyAlignment="1">
      <alignment horizontal="center" vertical="top" wrapText="1"/>
    </xf>
    <xf numFmtId="0" fontId="17" fillId="0" borderId="26" xfId="0" applyFont="1" applyBorder="1" applyAlignment="1">
      <alignment horizontal="center" vertical="top" wrapText="1"/>
    </xf>
    <xf numFmtId="0" fontId="17" fillId="0" borderId="27" xfId="0" applyFont="1" applyBorder="1" applyAlignment="1">
      <alignment horizontal="center" vertical="top" wrapText="1"/>
    </xf>
    <xf numFmtId="0" fontId="18" fillId="0" borderId="15" xfId="0" applyFont="1" applyBorder="1" applyAlignment="1">
      <alignment horizontal="center" vertical="center"/>
    </xf>
    <xf numFmtId="0" fontId="18" fillId="0" borderId="13" xfId="0" applyFont="1" applyBorder="1" applyAlignment="1">
      <alignment horizontal="center" vertical="center"/>
    </xf>
    <xf numFmtId="0" fontId="18" fillId="0" borderId="16" xfId="0" applyFont="1" applyBorder="1" applyAlignment="1">
      <alignment horizontal="center" vertical="top" wrapText="1"/>
    </xf>
    <xf numFmtId="0" fontId="18" fillId="0" borderId="11" xfId="0" applyFont="1" applyBorder="1" applyAlignment="1">
      <alignment horizontal="center" vertical="top" wrapText="1"/>
    </xf>
    <xf numFmtId="0" fontId="18" fillId="0" borderId="14" xfId="0" applyFont="1" applyBorder="1" applyAlignment="1">
      <alignment horizontal="center" vertical="top" wrapText="1"/>
    </xf>
    <xf numFmtId="4" fontId="18" fillId="0" borderId="11" xfId="0" applyNumberFormat="1" applyFont="1" applyBorder="1" applyAlignment="1">
      <alignment horizontal="center" vertical="center"/>
    </xf>
    <xf numFmtId="4" fontId="18" fillId="0" borderId="18" xfId="0" applyNumberFormat="1" applyFont="1" applyBorder="1" applyAlignment="1">
      <alignment horizontal="center" vertical="center"/>
    </xf>
    <xf numFmtId="0" fontId="18" fillId="0" borderId="21" xfId="0" applyFont="1" applyBorder="1" applyAlignment="1">
      <alignment horizontal="center" vertical="center"/>
    </xf>
    <xf numFmtId="0" fontId="18" fillId="0" borderId="11" xfId="0" applyFont="1" applyBorder="1" applyAlignment="1">
      <alignment horizontal="center" vertical="center"/>
    </xf>
    <xf numFmtId="0" fontId="18" fillId="0" borderId="18" xfId="0" applyFont="1" applyBorder="1" applyAlignment="1">
      <alignment horizontal="center" vertical="center"/>
    </xf>
    <xf numFmtId="0" fontId="3" fillId="0" borderId="35" xfId="0" applyFont="1" applyBorder="1" applyAlignment="1">
      <alignment horizontal="center" vertical="center"/>
    </xf>
    <xf numFmtId="0" fontId="3" fillId="0" borderId="36" xfId="0" applyFont="1" applyBorder="1" applyAlignment="1">
      <alignment horizontal="center" vertical="center"/>
    </xf>
    <xf numFmtId="0" fontId="3" fillId="0" borderId="37" xfId="0" applyFont="1" applyBorder="1" applyAlignment="1">
      <alignment horizontal="center" vertical="center"/>
    </xf>
    <xf numFmtId="0" fontId="17" fillId="0" borderId="28" xfId="0" applyFont="1" applyBorder="1" applyAlignment="1">
      <alignment horizontal="center" vertical="top" wrapText="1"/>
    </xf>
    <xf numFmtId="0" fontId="17" fillId="0" borderId="29" xfId="0" applyFont="1" applyBorder="1" applyAlignment="1">
      <alignment horizontal="center" vertical="top" wrapText="1"/>
    </xf>
    <xf numFmtId="0" fontId="17" fillId="0" borderId="30" xfId="0" applyFont="1" applyBorder="1" applyAlignment="1">
      <alignment horizontal="center" vertical="top" wrapText="1"/>
    </xf>
    <xf numFmtId="0" fontId="20" fillId="0" borderId="38" xfId="0" applyFont="1" applyBorder="1" applyAlignment="1">
      <alignment horizontal="right" vertical="center" wrapText="1" readingOrder="2"/>
    </xf>
    <xf numFmtId="0" fontId="20" fillId="0" borderId="31" xfId="0" applyFont="1" applyBorder="1" applyAlignment="1">
      <alignment horizontal="right" vertical="center" wrapText="1" readingOrder="2"/>
    </xf>
    <xf numFmtId="0" fontId="20" fillId="0" borderId="32" xfId="0" applyFont="1" applyBorder="1" applyAlignment="1">
      <alignment horizontal="right" vertical="center" wrapText="1" readingOrder="2"/>
    </xf>
    <xf numFmtId="0" fontId="14" fillId="2" borderId="39" xfId="1" applyFont="1" applyFill="1" applyBorder="1" applyAlignment="1">
      <alignment horizontal="center" vertical="center" wrapText="1"/>
    </xf>
    <xf numFmtId="0" fontId="14" fillId="2" borderId="40" xfId="1" applyFont="1" applyFill="1" applyBorder="1" applyAlignment="1">
      <alignment horizontal="center" vertical="center" wrapText="1"/>
    </xf>
    <xf numFmtId="0" fontId="14" fillId="2" borderId="41" xfId="1" applyFont="1" applyFill="1" applyBorder="1" applyAlignment="1">
      <alignment horizontal="center" vertical="center" wrapText="1"/>
    </xf>
    <xf numFmtId="0" fontId="20" fillId="0" borderId="42" xfId="0" applyFont="1" applyBorder="1" applyAlignment="1">
      <alignment horizontal="right" vertical="center" wrapText="1" readingOrder="2"/>
    </xf>
    <xf numFmtId="0" fontId="20" fillId="0" borderId="43" xfId="0" applyFont="1" applyBorder="1" applyAlignment="1">
      <alignment horizontal="right" vertical="center" wrapText="1" readingOrder="2"/>
    </xf>
    <xf numFmtId="0" fontId="20" fillId="0" borderId="24" xfId="0" applyFont="1" applyBorder="1" applyAlignment="1">
      <alignment horizontal="right" vertical="center" wrapText="1" readingOrder="2"/>
    </xf>
  </cellXfs>
  <cellStyles count="3">
    <cellStyle name="Comma" xfId="2" builtinId="3"/>
    <cellStyle name="Normal" xfId="0" builtinId="0"/>
    <cellStyle name="טוב" xfId="1" builtinId="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3"/>
  <sheetViews>
    <sheetView rightToLeft="1" workbookViewId="0">
      <selection activeCell="A2" sqref="A2:E43"/>
    </sheetView>
  </sheetViews>
  <sheetFormatPr defaultRowHeight="14.25" x14ac:dyDescent="0.2"/>
  <cols>
    <col min="1" max="1" width="9" style="4"/>
    <col min="2" max="2" width="52.375" style="4" customWidth="1"/>
    <col min="3" max="3" width="12.875" style="4" customWidth="1"/>
    <col min="4" max="4" width="13.375" style="11" customWidth="1"/>
    <col min="5" max="5" width="12.5" style="4" customWidth="1"/>
    <col min="6" max="6" width="10.75" style="12" customWidth="1"/>
    <col min="7" max="7" width="36.5" style="4" customWidth="1"/>
    <col min="8" max="8" width="7" style="4" customWidth="1"/>
    <col min="9" max="9" width="9.125" style="4" customWidth="1"/>
    <col min="10" max="11" width="9" style="4"/>
    <col min="12" max="12" width="9" style="4" customWidth="1"/>
    <col min="13" max="16384" width="9" style="4"/>
  </cols>
  <sheetData>
    <row r="1" spans="1:9" ht="18" x14ac:dyDescent="0.2">
      <c r="A1" s="3"/>
      <c r="B1" s="105"/>
      <c r="C1" s="105"/>
      <c r="D1" s="105"/>
      <c r="E1" s="105"/>
      <c r="F1" s="105"/>
      <c r="G1" s="105"/>
      <c r="H1" s="105"/>
      <c r="I1" s="105"/>
    </row>
    <row r="2" spans="1:9" s="5" customFormat="1" ht="31.5" x14ac:dyDescent="0.2">
      <c r="A2" s="32" t="s">
        <v>25</v>
      </c>
      <c r="B2" s="32" t="s">
        <v>28</v>
      </c>
      <c r="C2" s="32" t="s">
        <v>26</v>
      </c>
      <c r="D2" s="32" t="s">
        <v>79</v>
      </c>
      <c r="E2" s="32" t="s">
        <v>78</v>
      </c>
    </row>
    <row r="3" spans="1:9" s="5" customFormat="1" ht="15" x14ac:dyDescent="0.2">
      <c r="A3" s="26">
        <v>1</v>
      </c>
      <c r="B3" s="106" t="s">
        <v>97</v>
      </c>
      <c r="C3" s="106"/>
      <c r="D3" s="106"/>
      <c r="E3" s="107"/>
    </row>
    <row r="4" spans="1:9" ht="71.25" x14ac:dyDescent="0.2">
      <c r="A4" s="27">
        <v>1.1000000000000001</v>
      </c>
      <c r="B4" s="31" t="s">
        <v>57</v>
      </c>
      <c r="C4" s="1" t="s">
        <v>20</v>
      </c>
      <c r="D4" s="15">
        <v>6</v>
      </c>
      <c r="E4" s="2"/>
      <c r="F4" s="4"/>
    </row>
    <row r="5" spans="1:9" ht="28.5" x14ac:dyDescent="0.2">
      <c r="A5" s="27">
        <v>1.2</v>
      </c>
      <c r="B5" s="17" t="s">
        <v>58</v>
      </c>
      <c r="C5" s="6" t="s">
        <v>50</v>
      </c>
      <c r="D5" s="14">
        <v>1</v>
      </c>
      <c r="E5" s="7"/>
      <c r="F5" s="4"/>
    </row>
    <row r="6" spans="1:9" ht="15" x14ac:dyDescent="0.2">
      <c r="A6" s="27">
        <v>2</v>
      </c>
      <c r="B6" s="106" t="s">
        <v>30</v>
      </c>
      <c r="C6" s="106"/>
      <c r="D6" s="106"/>
      <c r="E6" s="107"/>
      <c r="F6" s="4"/>
    </row>
    <row r="7" spans="1:9" ht="28.5" x14ac:dyDescent="0.2">
      <c r="A7" s="28">
        <v>2.1</v>
      </c>
      <c r="B7" s="18" t="s">
        <v>21</v>
      </c>
      <c r="C7" s="1" t="s">
        <v>0</v>
      </c>
      <c r="D7" s="15">
        <v>10</v>
      </c>
      <c r="E7" s="2"/>
      <c r="F7" s="4"/>
    </row>
    <row r="8" spans="1:9" ht="57" x14ac:dyDescent="0.2">
      <c r="A8" s="28">
        <v>2.2000000000000002</v>
      </c>
      <c r="B8" s="18" t="s">
        <v>29</v>
      </c>
      <c r="C8" s="1" t="s">
        <v>0</v>
      </c>
      <c r="D8" s="15">
        <v>15</v>
      </c>
      <c r="E8" s="2"/>
      <c r="F8" s="4"/>
    </row>
    <row r="9" spans="1:9" ht="15" x14ac:dyDescent="0.2">
      <c r="A9" s="27">
        <v>3</v>
      </c>
      <c r="B9" s="19" t="s">
        <v>31</v>
      </c>
      <c r="C9" s="1"/>
      <c r="D9" s="15"/>
      <c r="E9" s="2"/>
      <c r="F9" s="4"/>
    </row>
    <row r="10" spans="1:9" x14ac:dyDescent="0.2">
      <c r="A10" s="28">
        <v>3.1</v>
      </c>
      <c r="B10" s="18" t="s">
        <v>22</v>
      </c>
      <c r="C10" s="1" t="s">
        <v>52</v>
      </c>
      <c r="D10" s="15">
        <v>0.27</v>
      </c>
      <c r="E10" s="2"/>
      <c r="F10" s="4"/>
    </row>
    <row r="11" spans="1:9" ht="28.5" x14ac:dyDescent="0.2">
      <c r="A11" s="28">
        <v>3.2</v>
      </c>
      <c r="B11" s="20" t="s">
        <v>23</v>
      </c>
      <c r="C11" s="1" t="s">
        <v>42</v>
      </c>
      <c r="D11" s="15">
        <v>4.43</v>
      </c>
      <c r="E11" s="2"/>
      <c r="F11" s="4"/>
    </row>
    <row r="12" spans="1:9" x14ac:dyDescent="0.2">
      <c r="A12" s="28">
        <v>3.3</v>
      </c>
      <c r="B12" s="18" t="s">
        <v>51</v>
      </c>
      <c r="C12" s="1" t="s">
        <v>43</v>
      </c>
      <c r="D12" s="15">
        <v>30</v>
      </c>
      <c r="E12" s="2"/>
      <c r="F12" s="4"/>
    </row>
    <row r="13" spans="1:9" x14ac:dyDescent="0.2">
      <c r="A13" s="28">
        <v>3.4</v>
      </c>
      <c r="B13" s="18" t="s">
        <v>2</v>
      </c>
      <c r="C13" s="1" t="s">
        <v>52</v>
      </c>
      <c r="D13" s="15">
        <v>0.5</v>
      </c>
      <c r="E13" s="2"/>
      <c r="F13" s="4"/>
    </row>
    <row r="14" spans="1:9" ht="15" x14ac:dyDescent="0.2">
      <c r="A14" s="27">
        <v>4</v>
      </c>
      <c r="B14" s="19" t="s">
        <v>32</v>
      </c>
      <c r="C14" s="1"/>
      <c r="D14" s="15"/>
      <c r="E14" s="2"/>
      <c r="F14" s="4"/>
    </row>
    <row r="15" spans="1:9" x14ac:dyDescent="0.2">
      <c r="A15" s="28">
        <v>4.0999999999999996</v>
      </c>
      <c r="B15" s="18" t="s">
        <v>33</v>
      </c>
      <c r="C15" s="1" t="s">
        <v>5</v>
      </c>
      <c r="D15" s="15">
        <v>30</v>
      </c>
      <c r="E15" s="2"/>
      <c r="F15" s="4"/>
    </row>
    <row r="16" spans="1:9" x14ac:dyDescent="0.2">
      <c r="A16" s="28">
        <v>4.2</v>
      </c>
      <c r="B16" s="18" t="s">
        <v>34</v>
      </c>
      <c r="C16" s="1" t="s">
        <v>5</v>
      </c>
      <c r="D16" s="15">
        <v>5</v>
      </c>
      <c r="E16" s="2"/>
      <c r="F16" s="4"/>
    </row>
    <row r="17" spans="1:6" x14ac:dyDescent="0.2">
      <c r="A17" s="28">
        <v>4.3</v>
      </c>
      <c r="B17" s="18" t="s">
        <v>55</v>
      </c>
      <c r="C17" s="1" t="s">
        <v>44</v>
      </c>
      <c r="D17" s="15">
        <v>4.5</v>
      </c>
      <c r="E17" s="2"/>
      <c r="F17" s="4"/>
    </row>
    <row r="18" spans="1:6" x14ac:dyDescent="0.2">
      <c r="A18" s="28">
        <v>4.4000000000000004</v>
      </c>
      <c r="B18" s="18" t="s">
        <v>56</v>
      </c>
      <c r="C18" s="1" t="s">
        <v>35</v>
      </c>
      <c r="D18" s="15">
        <v>4.5</v>
      </c>
      <c r="E18" s="2"/>
      <c r="F18" s="4"/>
    </row>
    <row r="19" spans="1:6" ht="15" x14ac:dyDescent="0.2">
      <c r="A19" s="28">
        <v>5</v>
      </c>
      <c r="B19" s="19" t="s">
        <v>36</v>
      </c>
      <c r="C19" s="1"/>
      <c r="D19" s="15"/>
      <c r="E19" s="2"/>
      <c r="F19" s="4"/>
    </row>
    <row r="20" spans="1:6" x14ac:dyDescent="0.2">
      <c r="A20" s="28">
        <v>5.0999999999999996</v>
      </c>
      <c r="B20" s="18" t="s">
        <v>37</v>
      </c>
      <c r="C20" s="1" t="s">
        <v>3</v>
      </c>
      <c r="D20" s="15">
        <v>1</v>
      </c>
      <c r="E20" s="2"/>
      <c r="F20" s="4"/>
    </row>
    <row r="21" spans="1:6" ht="42.75" x14ac:dyDescent="0.2">
      <c r="A21" s="28">
        <v>5.2</v>
      </c>
      <c r="B21" s="18" t="s">
        <v>39</v>
      </c>
      <c r="C21" s="8" t="s">
        <v>40</v>
      </c>
      <c r="D21" s="15">
        <v>0.1</v>
      </c>
      <c r="E21" s="2"/>
      <c r="F21" s="4"/>
    </row>
    <row r="22" spans="1:6" x14ac:dyDescent="0.2">
      <c r="A22" s="28">
        <v>5.3</v>
      </c>
      <c r="B22" s="18" t="s">
        <v>59</v>
      </c>
      <c r="C22" s="8" t="s">
        <v>60</v>
      </c>
      <c r="D22" s="15">
        <v>1</v>
      </c>
      <c r="E22" s="2"/>
      <c r="F22" s="4"/>
    </row>
    <row r="23" spans="1:6" ht="15" x14ac:dyDescent="0.2">
      <c r="A23" s="27">
        <v>6</v>
      </c>
      <c r="B23" s="19" t="s">
        <v>38</v>
      </c>
      <c r="C23" s="1"/>
      <c r="D23" s="15"/>
      <c r="E23" s="2"/>
      <c r="F23" s="4"/>
    </row>
    <row r="24" spans="1:6" x14ac:dyDescent="0.2">
      <c r="A24" s="28">
        <v>6.1</v>
      </c>
      <c r="B24" s="21" t="s">
        <v>53</v>
      </c>
      <c r="C24" s="1" t="s">
        <v>0</v>
      </c>
      <c r="D24" s="15">
        <v>15</v>
      </c>
      <c r="E24" s="2"/>
      <c r="F24" s="4"/>
    </row>
    <row r="25" spans="1:6" x14ac:dyDescent="0.2">
      <c r="A25" s="28">
        <v>6.2</v>
      </c>
      <c r="B25" s="21" t="s">
        <v>41</v>
      </c>
      <c r="C25" s="1" t="s">
        <v>50</v>
      </c>
      <c r="D25" s="15">
        <v>1</v>
      </c>
      <c r="E25" s="2"/>
      <c r="F25" s="4"/>
    </row>
    <row r="26" spans="1:6" x14ac:dyDescent="0.2">
      <c r="A26" s="28">
        <v>6.3</v>
      </c>
      <c r="B26" s="21" t="s">
        <v>54</v>
      </c>
      <c r="C26" s="1" t="s">
        <v>50</v>
      </c>
      <c r="D26" s="15">
        <v>1</v>
      </c>
      <c r="E26" s="2"/>
      <c r="F26" s="4"/>
    </row>
    <row r="27" spans="1:6" ht="15" x14ac:dyDescent="0.2">
      <c r="A27" s="27">
        <v>7</v>
      </c>
      <c r="B27" s="22" t="s">
        <v>24</v>
      </c>
      <c r="C27" s="1"/>
      <c r="D27" s="15"/>
      <c r="E27" s="2"/>
      <c r="F27" s="4"/>
    </row>
    <row r="28" spans="1:6" x14ac:dyDescent="0.2">
      <c r="A28" s="28">
        <v>7.1</v>
      </c>
      <c r="B28" s="21" t="s">
        <v>46</v>
      </c>
      <c r="C28" s="1" t="s">
        <v>0</v>
      </c>
      <c r="D28" s="15">
        <v>5</v>
      </c>
      <c r="E28" s="2"/>
      <c r="F28" s="4"/>
    </row>
    <row r="29" spans="1:6" x14ac:dyDescent="0.2">
      <c r="A29" s="28">
        <v>7.2</v>
      </c>
      <c r="B29" s="21" t="s">
        <v>47</v>
      </c>
      <c r="C29" s="1" t="s">
        <v>45</v>
      </c>
      <c r="D29" s="15">
        <v>0.1</v>
      </c>
      <c r="E29" s="2"/>
      <c r="F29" s="4"/>
    </row>
    <row r="30" spans="1:6" x14ac:dyDescent="0.2">
      <c r="A30" s="28">
        <v>7.3</v>
      </c>
      <c r="B30" s="21" t="s">
        <v>48</v>
      </c>
      <c r="C30" s="1" t="s">
        <v>4</v>
      </c>
      <c r="D30" s="15">
        <v>1</v>
      </c>
      <c r="E30" s="2"/>
      <c r="F30" s="4"/>
    </row>
    <row r="31" spans="1:6" x14ac:dyDescent="0.2">
      <c r="A31" s="28">
        <v>7.4</v>
      </c>
      <c r="B31" s="21" t="s">
        <v>49</v>
      </c>
      <c r="C31" s="1" t="s">
        <v>50</v>
      </c>
      <c r="D31" s="15">
        <v>1</v>
      </c>
      <c r="E31" s="2"/>
      <c r="F31" s="4"/>
    </row>
    <row r="32" spans="1:6" ht="15.75" x14ac:dyDescent="0.2">
      <c r="A32" s="27">
        <v>8</v>
      </c>
      <c r="B32" s="23" t="s">
        <v>7</v>
      </c>
      <c r="C32" s="1"/>
      <c r="D32" s="15"/>
      <c r="E32" s="2"/>
      <c r="F32" s="4"/>
    </row>
    <row r="33" spans="1:6" ht="28.5" x14ac:dyDescent="0.2">
      <c r="A33" s="28">
        <v>8.1</v>
      </c>
      <c r="B33" s="18" t="s">
        <v>8</v>
      </c>
      <c r="C33" s="1" t="s">
        <v>9</v>
      </c>
      <c r="D33" s="15">
        <v>135.20000000000002</v>
      </c>
      <c r="E33" s="2"/>
      <c r="F33" s="4"/>
    </row>
    <row r="34" spans="1:6" ht="28.5" x14ac:dyDescent="0.2">
      <c r="A34" s="28">
        <v>8.1999999999999993</v>
      </c>
      <c r="B34" s="18" t="s">
        <v>10</v>
      </c>
      <c r="C34" s="1" t="s">
        <v>9</v>
      </c>
      <c r="D34" s="15">
        <v>52</v>
      </c>
      <c r="E34" s="2"/>
      <c r="F34" s="4"/>
    </row>
    <row r="35" spans="1:6" x14ac:dyDescent="0.2">
      <c r="A35" s="28">
        <v>8.3000000000000007</v>
      </c>
      <c r="B35" s="18" t="s">
        <v>11</v>
      </c>
      <c r="C35" s="1" t="s">
        <v>9</v>
      </c>
      <c r="D35" s="15">
        <v>15.600000000000001</v>
      </c>
      <c r="E35" s="2"/>
      <c r="F35" s="4"/>
    </row>
    <row r="36" spans="1:6" ht="28.5" x14ac:dyDescent="0.2">
      <c r="A36" s="28">
        <v>8.4</v>
      </c>
      <c r="B36" s="18" t="s">
        <v>12</v>
      </c>
      <c r="C36" s="1" t="s">
        <v>13</v>
      </c>
      <c r="D36" s="15">
        <v>15.600000000000001</v>
      </c>
      <c r="E36" s="2"/>
      <c r="F36" s="4"/>
    </row>
    <row r="37" spans="1:6" x14ac:dyDescent="0.2">
      <c r="A37" s="28">
        <v>8.5</v>
      </c>
      <c r="B37" s="18" t="s">
        <v>14</v>
      </c>
      <c r="C37" s="1" t="s">
        <v>13</v>
      </c>
      <c r="D37" s="15">
        <v>15.600000000000001</v>
      </c>
      <c r="E37" s="2"/>
      <c r="F37" s="4"/>
    </row>
    <row r="38" spans="1:6" x14ac:dyDescent="0.2">
      <c r="A38" s="28">
        <v>8.6</v>
      </c>
      <c r="B38" s="18" t="s">
        <v>15</v>
      </c>
      <c r="C38" s="1" t="s">
        <v>13</v>
      </c>
      <c r="D38" s="15">
        <v>15.600000000000001</v>
      </c>
      <c r="E38" s="2"/>
      <c r="F38" s="4"/>
    </row>
    <row r="39" spans="1:6" ht="15.75" x14ac:dyDescent="0.2">
      <c r="A39" s="27">
        <v>9</v>
      </c>
      <c r="B39" s="23" t="s">
        <v>16</v>
      </c>
      <c r="C39" s="1"/>
      <c r="D39" s="15">
        <v>0</v>
      </c>
      <c r="E39" s="2"/>
      <c r="F39" s="4"/>
    </row>
    <row r="40" spans="1:6" x14ac:dyDescent="0.2">
      <c r="A40" s="28">
        <v>9.1</v>
      </c>
      <c r="B40" s="18" t="s">
        <v>17</v>
      </c>
      <c r="C40" s="1" t="s">
        <v>18</v>
      </c>
      <c r="D40" s="15">
        <v>11.440000000000001</v>
      </c>
      <c r="E40" s="2"/>
      <c r="F40" s="4"/>
    </row>
    <row r="41" spans="1:6" ht="15" x14ac:dyDescent="0.2">
      <c r="A41" s="29">
        <v>9.1999999999999993</v>
      </c>
      <c r="B41" s="24" t="s">
        <v>19</v>
      </c>
      <c r="C41" s="1" t="s">
        <v>18</v>
      </c>
      <c r="D41" s="15">
        <v>49.92</v>
      </c>
      <c r="E41" s="2"/>
      <c r="F41" s="4"/>
    </row>
    <row r="42" spans="1:6" x14ac:dyDescent="0.2">
      <c r="A42" s="28">
        <v>9.3000000000000007</v>
      </c>
      <c r="B42" s="18" t="s">
        <v>17</v>
      </c>
      <c r="C42" s="1" t="s">
        <v>18</v>
      </c>
      <c r="D42" s="15">
        <v>11.440000000000001</v>
      </c>
      <c r="E42" s="2"/>
      <c r="F42" s="4"/>
    </row>
    <row r="43" spans="1:6" ht="15.75" thickBot="1" x14ac:dyDescent="0.25">
      <c r="A43" s="30">
        <v>9.4</v>
      </c>
      <c r="B43" s="25" t="s">
        <v>19</v>
      </c>
      <c r="C43" s="9" t="s">
        <v>18</v>
      </c>
      <c r="D43" s="16">
        <v>49.92</v>
      </c>
      <c r="E43" s="13"/>
      <c r="F43" s="4"/>
    </row>
  </sheetData>
  <mergeCells count="3">
    <mergeCell ref="B1:I1"/>
    <mergeCell ref="B6:E6"/>
    <mergeCell ref="B3:E3"/>
  </mergeCells>
  <pageMargins left="0.70866141732283472" right="0.70866141732283472" top="0.74803149606299213" bottom="0.74803149606299213" header="0.31496062992125984" footer="0.31496062992125984"/>
  <pageSetup paperSize="9" scale="8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7"/>
  <sheetViews>
    <sheetView rightToLeft="1" topLeftCell="A22" workbookViewId="0">
      <selection activeCell="B17" sqref="B17"/>
    </sheetView>
  </sheetViews>
  <sheetFormatPr defaultRowHeight="14.25" x14ac:dyDescent="0.2"/>
  <cols>
    <col min="1" max="1" width="9" style="4"/>
    <col min="2" max="2" width="52.375" style="4" customWidth="1"/>
    <col min="3" max="4" width="12.875" style="4" customWidth="1"/>
    <col min="5" max="5" width="13.375" style="11" customWidth="1"/>
    <col min="6" max="6" width="11" style="4" customWidth="1"/>
    <col min="7" max="7" width="36.5" style="4" customWidth="1"/>
    <col min="8" max="8" width="7" style="4" customWidth="1"/>
    <col min="9" max="9" width="9.125" style="4" customWidth="1"/>
    <col min="10" max="11" width="9" style="4"/>
    <col min="12" max="12" width="9" style="4" customWidth="1"/>
    <col min="13" max="16384" width="9" style="4"/>
  </cols>
  <sheetData>
    <row r="1" spans="1:6" ht="16.5" thickBot="1" x14ac:dyDescent="0.25">
      <c r="A1" s="3"/>
      <c r="E1" s="4"/>
    </row>
    <row r="2" spans="1:6" s="5" customFormat="1" ht="56.25" x14ac:dyDescent="0.2">
      <c r="A2" s="56" t="s">
        <v>25</v>
      </c>
      <c r="B2" s="57" t="s">
        <v>28</v>
      </c>
      <c r="C2" s="57" t="s">
        <v>26</v>
      </c>
      <c r="D2" s="57" t="s">
        <v>89</v>
      </c>
      <c r="E2" s="57" t="s">
        <v>79</v>
      </c>
      <c r="F2" s="33" t="s">
        <v>152</v>
      </c>
    </row>
    <row r="3" spans="1:6" ht="75" x14ac:dyDescent="0.2">
      <c r="A3" s="58" t="s">
        <v>143</v>
      </c>
      <c r="B3" s="59" t="s">
        <v>101</v>
      </c>
      <c r="C3" s="60" t="s">
        <v>20</v>
      </c>
      <c r="D3" s="61">
        <v>1000</v>
      </c>
      <c r="E3" s="62">
        <v>9</v>
      </c>
      <c r="F3" s="84"/>
    </row>
    <row r="4" spans="1:6" ht="45" x14ac:dyDescent="0.2">
      <c r="A4" s="63" t="s">
        <v>111</v>
      </c>
      <c r="B4" s="59" t="s">
        <v>103</v>
      </c>
      <c r="C4" s="59" t="s">
        <v>102</v>
      </c>
      <c r="D4" s="61">
        <v>300</v>
      </c>
      <c r="E4" s="62">
        <v>5</v>
      </c>
      <c r="F4" s="84"/>
    </row>
    <row r="5" spans="1:6" ht="15.75" x14ac:dyDescent="0.2">
      <c r="A5" s="63" t="s">
        <v>112</v>
      </c>
      <c r="B5" s="59" t="s">
        <v>153</v>
      </c>
      <c r="C5" s="60" t="s">
        <v>20</v>
      </c>
      <c r="D5" s="61">
        <v>1000</v>
      </c>
      <c r="E5" s="62">
        <v>5</v>
      </c>
      <c r="F5" s="84"/>
    </row>
    <row r="6" spans="1:6" ht="15.75" x14ac:dyDescent="0.2">
      <c r="A6" s="58" t="s">
        <v>151</v>
      </c>
      <c r="B6" s="64" t="s">
        <v>30</v>
      </c>
      <c r="C6" s="60"/>
      <c r="D6" s="61"/>
      <c r="E6" s="62"/>
      <c r="F6" s="84"/>
    </row>
    <row r="7" spans="1:6" ht="30" x14ac:dyDescent="0.2">
      <c r="A7" s="63" t="s">
        <v>113</v>
      </c>
      <c r="B7" s="65" t="s">
        <v>21</v>
      </c>
      <c r="C7" s="60" t="s">
        <v>0</v>
      </c>
      <c r="D7" s="61">
        <v>1500</v>
      </c>
      <c r="E7" s="62">
        <v>10</v>
      </c>
      <c r="F7" s="84"/>
    </row>
    <row r="8" spans="1:6" ht="45" x14ac:dyDescent="0.2">
      <c r="A8" s="63" t="s">
        <v>114</v>
      </c>
      <c r="B8" s="65" t="s">
        <v>160</v>
      </c>
      <c r="C8" s="60" t="s">
        <v>0</v>
      </c>
      <c r="D8" s="61">
        <v>500</v>
      </c>
      <c r="E8" s="62">
        <v>40</v>
      </c>
      <c r="F8" s="84"/>
    </row>
    <row r="9" spans="1:6" ht="45" x14ac:dyDescent="0.2">
      <c r="A9" s="63" t="s">
        <v>161</v>
      </c>
      <c r="B9" s="65" t="s">
        <v>104</v>
      </c>
      <c r="C9" s="60" t="s">
        <v>0</v>
      </c>
      <c r="D9" s="61">
        <v>100</v>
      </c>
      <c r="E9" s="62">
        <v>15</v>
      </c>
      <c r="F9" s="84"/>
    </row>
    <row r="10" spans="1:6" ht="15.75" x14ac:dyDescent="0.2">
      <c r="A10" s="58" t="s">
        <v>150</v>
      </c>
      <c r="B10" s="66" t="s">
        <v>31</v>
      </c>
      <c r="C10" s="60"/>
      <c r="D10" s="61"/>
      <c r="E10" s="62"/>
      <c r="F10" s="84"/>
    </row>
    <row r="11" spans="1:6" ht="15.75" x14ac:dyDescent="0.2">
      <c r="A11" s="63" t="s">
        <v>115</v>
      </c>
      <c r="B11" s="65" t="s">
        <v>22</v>
      </c>
      <c r="C11" s="60" t="s">
        <v>52</v>
      </c>
      <c r="D11" s="61">
        <v>10000</v>
      </c>
      <c r="E11" s="62">
        <v>0.27</v>
      </c>
      <c r="F11" s="84"/>
    </row>
    <row r="12" spans="1:6" ht="30" x14ac:dyDescent="0.2">
      <c r="A12" s="63" t="s">
        <v>116</v>
      </c>
      <c r="B12" s="67" t="s">
        <v>23</v>
      </c>
      <c r="C12" s="60" t="s">
        <v>42</v>
      </c>
      <c r="D12" s="61">
        <v>5000</v>
      </c>
      <c r="E12" s="62">
        <v>4.43</v>
      </c>
      <c r="F12" s="84"/>
    </row>
    <row r="13" spans="1:6" ht="15" customHeight="1" x14ac:dyDescent="0.2">
      <c r="A13" s="63" t="s">
        <v>117</v>
      </c>
      <c r="B13" s="65" t="s">
        <v>51</v>
      </c>
      <c r="C13" s="60" t="s">
        <v>43</v>
      </c>
      <c r="D13" s="61">
        <v>1000</v>
      </c>
      <c r="E13" s="62">
        <v>25</v>
      </c>
      <c r="F13" s="84"/>
    </row>
    <row r="14" spans="1:6" ht="15.75" x14ac:dyDescent="0.2">
      <c r="A14" s="63" t="s">
        <v>118</v>
      </c>
      <c r="B14" s="65" t="s">
        <v>2</v>
      </c>
      <c r="C14" s="60" t="s">
        <v>52</v>
      </c>
      <c r="D14" s="61">
        <v>2000</v>
      </c>
      <c r="E14" s="62">
        <v>0.5</v>
      </c>
      <c r="F14" s="84"/>
    </row>
    <row r="15" spans="1:6" ht="15.75" x14ac:dyDescent="0.2">
      <c r="A15" s="58" t="s">
        <v>149</v>
      </c>
      <c r="B15" s="66" t="s">
        <v>32</v>
      </c>
      <c r="C15" s="60"/>
      <c r="D15" s="61"/>
      <c r="E15" s="62"/>
      <c r="F15" s="84"/>
    </row>
    <row r="16" spans="1:6" ht="15.75" x14ac:dyDescent="0.2">
      <c r="A16" s="63" t="s">
        <v>119</v>
      </c>
      <c r="B16" s="65" t="s">
        <v>33</v>
      </c>
      <c r="C16" s="60" t="s">
        <v>5</v>
      </c>
      <c r="D16" s="61">
        <v>1500</v>
      </c>
      <c r="E16" s="62">
        <v>25</v>
      </c>
      <c r="F16" s="84"/>
    </row>
    <row r="17" spans="1:6" ht="15.75" x14ac:dyDescent="0.2">
      <c r="A17" s="63" t="s">
        <v>120</v>
      </c>
      <c r="B17" s="65" t="s">
        <v>34</v>
      </c>
      <c r="C17" s="60" t="s">
        <v>5</v>
      </c>
      <c r="D17" s="61">
        <v>10000</v>
      </c>
      <c r="E17" s="62">
        <v>8</v>
      </c>
      <c r="F17" s="84"/>
    </row>
    <row r="18" spans="1:6" ht="15.75" x14ac:dyDescent="0.2">
      <c r="A18" s="63" t="s">
        <v>121</v>
      </c>
      <c r="B18" s="65" t="s">
        <v>55</v>
      </c>
      <c r="C18" s="60" t="s">
        <v>44</v>
      </c>
      <c r="D18" s="61">
        <v>10000</v>
      </c>
      <c r="E18" s="62">
        <v>2</v>
      </c>
      <c r="F18" s="84"/>
    </row>
    <row r="19" spans="1:6" ht="15.75" x14ac:dyDescent="0.2">
      <c r="A19" s="63" t="s">
        <v>122</v>
      </c>
      <c r="B19" s="65" t="s">
        <v>99</v>
      </c>
      <c r="C19" s="60" t="s">
        <v>35</v>
      </c>
      <c r="D19" s="61">
        <v>10000</v>
      </c>
      <c r="E19" s="62">
        <v>2</v>
      </c>
      <c r="F19" s="84"/>
    </row>
    <row r="20" spans="1:6" ht="15.75" x14ac:dyDescent="0.2">
      <c r="A20" s="58" t="s">
        <v>148</v>
      </c>
      <c r="B20" s="66" t="s">
        <v>36</v>
      </c>
      <c r="C20" s="60"/>
      <c r="D20" s="61"/>
      <c r="E20" s="62"/>
      <c r="F20" s="84"/>
    </row>
    <row r="21" spans="1:6" ht="15.75" x14ac:dyDescent="0.2">
      <c r="A21" s="63" t="s">
        <v>123</v>
      </c>
      <c r="B21" s="65" t="s">
        <v>37</v>
      </c>
      <c r="C21" s="60" t="s">
        <v>3</v>
      </c>
      <c r="D21" s="61">
        <v>1500</v>
      </c>
      <c r="E21" s="62">
        <v>60</v>
      </c>
      <c r="F21" s="84"/>
    </row>
    <row r="22" spans="1:6" ht="45" x14ac:dyDescent="0.2">
      <c r="A22" s="63" t="s">
        <v>124</v>
      </c>
      <c r="B22" s="65" t="s">
        <v>39</v>
      </c>
      <c r="C22" s="59" t="s">
        <v>40</v>
      </c>
      <c r="D22" s="68">
        <v>7500</v>
      </c>
      <c r="E22" s="62">
        <v>8</v>
      </c>
      <c r="F22" s="84"/>
    </row>
    <row r="23" spans="1:6" ht="30" x14ac:dyDescent="0.2">
      <c r="A23" s="63" t="s">
        <v>125</v>
      </c>
      <c r="B23" s="65" t="s">
        <v>59</v>
      </c>
      <c r="C23" s="59" t="s">
        <v>154</v>
      </c>
      <c r="D23" s="68">
        <v>5000</v>
      </c>
      <c r="E23" s="62">
        <v>3</v>
      </c>
      <c r="F23" s="84"/>
    </row>
    <row r="24" spans="1:6" ht="15.75" x14ac:dyDescent="0.2">
      <c r="A24" s="58" t="s">
        <v>147</v>
      </c>
      <c r="B24" s="66" t="s">
        <v>105</v>
      </c>
      <c r="C24" s="60"/>
      <c r="D24" s="61"/>
      <c r="E24" s="62"/>
      <c r="F24" s="84"/>
    </row>
    <row r="25" spans="1:6" ht="15.75" x14ac:dyDescent="0.2">
      <c r="A25" s="63" t="s">
        <v>126</v>
      </c>
      <c r="B25" s="60" t="s">
        <v>100</v>
      </c>
      <c r="C25" s="60" t="s">
        <v>0</v>
      </c>
      <c r="D25" s="61">
        <v>1500</v>
      </c>
      <c r="E25" s="62">
        <v>80</v>
      </c>
      <c r="F25" s="84"/>
    </row>
    <row r="26" spans="1:6" ht="15.75" x14ac:dyDescent="0.2">
      <c r="A26" s="63" t="s">
        <v>127</v>
      </c>
      <c r="B26" s="60" t="s">
        <v>41</v>
      </c>
      <c r="C26" s="60" t="s">
        <v>50</v>
      </c>
      <c r="D26" s="61">
        <v>10000</v>
      </c>
      <c r="E26" s="62">
        <v>11</v>
      </c>
      <c r="F26" s="84"/>
    </row>
    <row r="27" spans="1:6" ht="15.75" x14ac:dyDescent="0.2">
      <c r="A27" s="63" t="s">
        <v>128</v>
      </c>
      <c r="B27" s="60" t="s">
        <v>54</v>
      </c>
      <c r="C27" s="60" t="s">
        <v>106</v>
      </c>
      <c r="D27" s="61">
        <v>5000</v>
      </c>
      <c r="E27" s="62">
        <v>3</v>
      </c>
      <c r="F27" s="84"/>
    </row>
    <row r="28" spans="1:6" ht="15.75" x14ac:dyDescent="0.2">
      <c r="A28" s="58" t="s">
        <v>146</v>
      </c>
      <c r="B28" s="69" t="s">
        <v>24</v>
      </c>
      <c r="C28" s="60"/>
      <c r="D28" s="61"/>
      <c r="E28" s="62"/>
      <c r="F28" s="84"/>
    </row>
    <row r="29" spans="1:6" ht="15.75" x14ac:dyDescent="0.2">
      <c r="A29" s="63" t="s">
        <v>129</v>
      </c>
      <c r="B29" s="60" t="s">
        <v>46</v>
      </c>
      <c r="C29" s="60" t="s">
        <v>0</v>
      </c>
      <c r="D29" s="61">
        <v>200</v>
      </c>
      <c r="E29" s="62">
        <v>45</v>
      </c>
      <c r="F29" s="84"/>
    </row>
    <row r="30" spans="1:6" ht="15.75" x14ac:dyDescent="0.2">
      <c r="A30" s="63" t="s">
        <v>130</v>
      </c>
      <c r="B30" s="60" t="s">
        <v>47</v>
      </c>
      <c r="C30" s="60" t="s">
        <v>45</v>
      </c>
      <c r="D30" s="61">
        <v>1000</v>
      </c>
      <c r="E30" s="62">
        <v>1</v>
      </c>
      <c r="F30" s="84"/>
    </row>
    <row r="31" spans="1:6" ht="15.75" x14ac:dyDescent="0.2">
      <c r="A31" s="63" t="s">
        <v>131</v>
      </c>
      <c r="B31" s="60" t="s">
        <v>48</v>
      </c>
      <c r="C31" s="60" t="s">
        <v>4</v>
      </c>
      <c r="D31" s="61">
        <v>1000</v>
      </c>
      <c r="E31" s="62">
        <v>5</v>
      </c>
      <c r="F31" s="84"/>
    </row>
    <row r="32" spans="1:6" ht="15.75" x14ac:dyDescent="0.2">
      <c r="A32" s="63" t="s">
        <v>132</v>
      </c>
      <c r="B32" s="60" t="s">
        <v>49</v>
      </c>
      <c r="C32" s="60" t="s">
        <v>50</v>
      </c>
      <c r="D32" s="61">
        <v>500</v>
      </c>
      <c r="E32" s="62">
        <v>5</v>
      </c>
      <c r="F32" s="84"/>
    </row>
    <row r="33" spans="1:6" ht="15.75" x14ac:dyDescent="0.2">
      <c r="A33" s="58" t="s">
        <v>145</v>
      </c>
      <c r="B33" s="70" t="s">
        <v>7</v>
      </c>
      <c r="C33" s="60"/>
      <c r="D33" s="61"/>
      <c r="E33" s="62"/>
      <c r="F33" s="84"/>
    </row>
    <row r="34" spans="1:6" ht="30" x14ac:dyDescent="0.2">
      <c r="A34" s="63" t="s">
        <v>133</v>
      </c>
      <c r="B34" s="65" t="s">
        <v>8</v>
      </c>
      <c r="C34" s="60" t="s">
        <v>9</v>
      </c>
      <c r="D34" s="61">
        <v>100</v>
      </c>
      <c r="E34" s="62">
        <v>135</v>
      </c>
      <c r="F34" s="84"/>
    </row>
    <row r="35" spans="1:6" ht="30" x14ac:dyDescent="0.2">
      <c r="A35" s="63" t="s">
        <v>134</v>
      </c>
      <c r="B35" s="65" t="s">
        <v>10</v>
      </c>
      <c r="C35" s="60" t="s">
        <v>9</v>
      </c>
      <c r="D35" s="61">
        <v>100</v>
      </c>
      <c r="E35" s="62">
        <v>52</v>
      </c>
      <c r="F35" s="84"/>
    </row>
    <row r="36" spans="1:6" ht="15.75" x14ac:dyDescent="0.2">
      <c r="A36" s="63" t="s">
        <v>135</v>
      </c>
      <c r="B36" s="65" t="s">
        <v>11</v>
      </c>
      <c r="C36" s="60" t="s">
        <v>9</v>
      </c>
      <c r="D36" s="61">
        <v>100</v>
      </c>
      <c r="E36" s="62">
        <v>16</v>
      </c>
      <c r="F36" s="84"/>
    </row>
    <row r="37" spans="1:6" ht="15.75" x14ac:dyDescent="0.2">
      <c r="A37" s="63" t="s">
        <v>136</v>
      </c>
      <c r="B37" s="65" t="s">
        <v>12</v>
      </c>
      <c r="C37" s="60" t="s">
        <v>13</v>
      </c>
      <c r="D37" s="61">
        <v>100</v>
      </c>
      <c r="E37" s="62">
        <v>16</v>
      </c>
      <c r="F37" s="84"/>
    </row>
    <row r="38" spans="1:6" ht="15.75" x14ac:dyDescent="0.2">
      <c r="A38" s="63" t="s">
        <v>137</v>
      </c>
      <c r="B38" s="65" t="s">
        <v>14</v>
      </c>
      <c r="C38" s="60" t="s">
        <v>13</v>
      </c>
      <c r="D38" s="61">
        <v>100</v>
      </c>
      <c r="E38" s="62">
        <v>16</v>
      </c>
      <c r="F38" s="84"/>
    </row>
    <row r="39" spans="1:6" ht="15.75" x14ac:dyDescent="0.2">
      <c r="A39" s="63" t="s">
        <v>138</v>
      </c>
      <c r="B39" s="65" t="s">
        <v>15</v>
      </c>
      <c r="C39" s="60" t="s">
        <v>13</v>
      </c>
      <c r="D39" s="61">
        <v>100</v>
      </c>
      <c r="E39" s="62">
        <v>16</v>
      </c>
      <c r="F39" s="84"/>
    </row>
    <row r="40" spans="1:6" ht="15.75" x14ac:dyDescent="0.2">
      <c r="A40" s="58" t="s">
        <v>144</v>
      </c>
      <c r="B40" s="70" t="s">
        <v>170</v>
      </c>
      <c r="C40" s="60"/>
      <c r="D40" s="61"/>
      <c r="E40" s="62">
        <f t="shared" ref="E40" si="0">I38*1.04</f>
        <v>0</v>
      </c>
      <c r="F40" s="84"/>
    </row>
    <row r="41" spans="1:6" ht="15.75" x14ac:dyDescent="0.2">
      <c r="A41" s="63" t="s">
        <v>139</v>
      </c>
      <c r="B41" s="65"/>
      <c r="C41" s="60"/>
      <c r="D41" s="61"/>
      <c r="E41" s="62"/>
      <c r="F41" s="100"/>
    </row>
    <row r="42" spans="1:6" ht="15.75" x14ac:dyDescent="0.2">
      <c r="A42" s="63" t="s">
        <v>140</v>
      </c>
      <c r="B42" s="71"/>
      <c r="C42" s="60"/>
      <c r="D42" s="61"/>
      <c r="E42" s="62"/>
      <c r="F42" s="100"/>
    </row>
    <row r="43" spans="1:6" ht="15.75" x14ac:dyDescent="0.2">
      <c r="A43" s="63" t="s">
        <v>141</v>
      </c>
      <c r="B43" s="65"/>
      <c r="C43" s="60"/>
      <c r="D43" s="61"/>
      <c r="E43" s="62"/>
      <c r="F43" s="100"/>
    </row>
    <row r="44" spans="1:6" ht="15.75" x14ac:dyDescent="0.2">
      <c r="A44" s="63" t="s">
        <v>142</v>
      </c>
      <c r="B44" s="71"/>
      <c r="C44" s="60"/>
      <c r="D44" s="61"/>
      <c r="E44" s="72"/>
      <c r="F44" s="100"/>
    </row>
    <row r="45" spans="1:6" ht="15.75" x14ac:dyDescent="0.2">
      <c r="A45" s="58" t="s">
        <v>158</v>
      </c>
      <c r="B45" s="66" t="s">
        <v>155</v>
      </c>
      <c r="C45" s="60"/>
      <c r="D45" s="61"/>
      <c r="E45" s="62"/>
      <c r="F45" s="85"/>
    </row>
    <row r="46" spans="1:6" ht="16.5" thickBot="1" x14ac:dyDescent="0.25">
      <c r="A46" s="73" t="s">
        <v>156</v>
      </c>
      <c r="B46" s="74" t="s">
        <v>157</v>
      </c>
      <c r="C46" s="75" t="s">
        <v>1</v>
      </c>
      <c r="D46" s="76">
        <v>100</v>
      </c>
      <c r="E46" s="77">
        <v>86</v>
      </c>
      <c r="F46" s="86"/>
    </row>
    <row r="47" spans="1:6" x14ac:dyDescent="0.2">
      <c r="A47" s="78"/>
      <c r="B47" s="78" t="s">
        <v>110</v>
      </c>
      <c r="C47" s="78"/>
      <c r="D47" s="78"/>
      <c r="E47" s="79"/>
    </row>
  </sheetData>
  <pageMargins left="0.70866141732283472" right="0.70866141732283472" top="0.74803149606299213" bottom="0.74803149606299213" header="0.31496062992125984" footer="0.31496062992125984"/>
  <pageSetup paperSize="9" scale="7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4"/>
  <sheetViews>
    <sheetView rightToLeft="1" tabSelected="1" topLeftCell="B1" zoomScaleNormal="100" workbookViewId="0">
      <selection activeCell="J23" sqref="J23"/>
    </sheetView>
  </sheetViews>
  <sheetFormatPr defaultRowHeight="14.25" x14ac:dyDescent="0.2"/>
  <cols>
    <col min="1" max="1" width="9" style="4"/>
    <col min="2" max="2" width="8.375" style="4" customWidth="1"/>
    <col min="3" max="3" width="14.625" style="4" customWidth="1"/>
    <col min="4" max="4" width="12.625" style="11" customWidth="1"/>
    <col min="5" max="5" width="57.75" style="4" bestFit="1" customWidth="1"/>
    <col min="6" max="6" width="12.625" style="4" customWidth="1"/>
    <col min="7" max="8" width="12.625" style="12" customWidth="1"/>
    <col min="9" max="9" width="7" style="4" customWidth="1"/>
    <col min="10" max="10" width="9.125" style="4" customWidth="1"/>
    <col min="11" max="12" width="9" style="4"/>
    <col min="13" max="13" width="9" style="4" customWidth="1"/>
    <col min="14" max="16384" width="9" style="4"/>
  </cols>
  <sheetData>
    <row r="1" spans="1:8" ht="15.75" thickBot="1" x14ac:dyDescent="0.25">
      <c r="A1" s="10"/>
    </row>
    <row r="2" spans="1:8" ht="16.5" thickBot="1" x14ac:dyDescent="0.25">
      <c r="B2" s="127" t="s">
        <v>61</v>
      </c>
      <c r="C2" s="128"/>
      <c r="D2" s="128"/>
      <c r="E2" s="128"/>
      <c r="F2" s="128"/>
      <c r="G2" s="128"/>
      <c r="H2" s="129"/>
    </row>
    <row r="3" spans="1:8" ht="37.5" x14ac:dyDescent="0.2">
      <c r="B3" s="34" t="s">
        <v>75</v>
      </c>
      <c r="C3" s="34" t="s">
        <v>63</v>
      </c>
      <c r="D3" s="34" t="s">
        <v>64</v>
      </c>
      <c r="E3" s="34" t="s">
        <v>65</v>
      </c>
      <c r="F3" s="34" t="s">
        <v>26</v>
      </c>
      <c r="G3" s="34" t="s">
        <v>90</v>
      </c>
      <c r="H3" s="34" t="s">
        <v>98</v>
      </c>
    </row>
    <row r="4" spans="1:8" ht="60" x14ac:dyDescent="0.2">
      <c r="B4" s="109">
        <v>2.1</v>
      </c>
      <c r="C4" s="122" t="s">
        <v>62</v>
      </c>
      <c r="D4" s="35">
        <v>1</v>
      </c>
      <c r="E4" s="36" t="s">
        <v>82</v>
      </c>
      <c r="F4" s="37" t="s">
        <v>92</v>
      </c>
      <c r="G4" s="38">
        <v>3</v>
      </c>
      <c r="H4" s="80"/>
    </row>
    <row r="5" spans="1:8" ht="60" x14ac:dyDescent="0.2">
      <c r="B5" s="109"/>
      <c r="C5" s="122"/>
      <c r="D5" s="35">
        <v>2</v>
      </c>
      <c r="E5" s="36" t="s">
        <v>83</v>
      </c>
      <c r="F5" s="37" t="s">
        <v>92</v>
      </c>
      <c r="G5" s="39">
        <v>5</v>
      </c>
      <c r="H5" s="81"/>
    </row>
    <row r="6" spans="1:8" ht="60" x14ac:dyDescent="0.2">
      <c r="B6" s="110"/>
      <c r="C6" s="123"/>
      <c r="D6" s="40">
        <v>3</v>
      </c>
      <c r="E6" s="41" t="s">
        <v>84</v>
      </c>
      <c r="F6" s="37" t="s">
        <v>92</v>
      </c>
      <c r="G6" s="42">
        <v>2</v>
      </c>
      <c r="H6" s="82"/>
    </row>
    <row r="7" spans="1:8" ht="45" x14ac:dyDescent="0.2">
      <c r="B7" s="108">
        <v>2.2000000000000002</v>
      </c>
      <c r="C7" s="124" t="s">
        <v>66</v>
      </c>
      <c r="D7" s="43">
        <v>1</v>
      </c>
      <c r="E7" s="44" t="s">
        <v>85</v>
      </c>
      <c r="F7" s="45" t="s">
        <v>91</v>
      </c>
      <c r="G7" s="38">
        <v>100</v>
      </c>
      <c r="H7" s="80"/>
    </row>
    <row r="8" spans="1:8" ht="45" x14ac:dyDescent="0.2">
      <c r="B8" s="109"/>
      <c r="C8" s="125"/>
      <c r="D8" s="35">
        <v>2</v>
      </c>
      <c r="E8" s="36" t="s">
        <v>86</v>
      </c>
      <c r="F8" s="46" t="s">
        <v>91</v>
      </c>
      <c r="G8" s="39">
        <v>50</v>
      </c>
      <c r="H8" s="81"/>
    </row>
    <row r="9" spans="1:8" ht="15" customHeight="1" x14ac:dyDescent="0.2">
      <c r="B9" s="110"/>
      <c r="C9" s="126"/>
      <c r="D9" s="130" t="s">
        <v>67</v>
      </c>
      <c r="E9" s="131"/>
      <c r="F9" s="131"/>
      <c r="G9" s="131"/>
      <c r="H9" s="132"/>
    </row>
    <row r="10" spans="1:8" ht="45" x14ac:dyDescent="0.2">
      <c r="B10" s="108">
        <v>2.2999999999999998</v>
      </c>
      <c r="C10" s="111" t="s">
        <v>68</v>
      </c>
      <c r="D10" s="43">
        <v>1</v>
      </c>
      <c r="E10" s="44" t="s">
        <v>87</v>
      </c>
      <c r="F10" s="37" t="s">
        <v>1</v>
      </c>
      <c r="G10" s="47">
        <v>100</v>
      </c>
      <c r="H10" s="80"/>
    </row>
    <row r="11" spans="1:8" ht="45" x14ac:dyDescent="0.2">
      <c r="B11" s="109"/>
      <c r="C11" s="112"/>
      <c r="D11" s="35">
        <v>2</v>
      </c>
      <c r="E11" s="36" t="s">
        <v>159</v>
      </c>
      <c r="F11" s="37" t="s">
        <v>1</v>
      </c>
      <c r="G11" s="48">
        <v>100</v>
      </c>
      <c r="H11" s="81"/>
    </row>
    <row r="12" spans="1:8" ht="30" x14ac:dyDescent="0.2">
      <c r="B12" s="110"/>
      <c r="C12" s="113"/>
      <c r="D12" s="40">
        <v>3</v>
      </c>
      <c r="E12" s="41" t="s">
        <v>88</v>
      </c>
      <c r="F12" s="49" t="s">
        <v>1</v>
      </c>
      <c r="G12" s="50">
        <v>50</v>
      </c>
      <c r="H12" s="82"/>
    </row>
    <row r="13" spans="1:8" ht="14.25" customHeight="1" x14ac:dyDescent="0.2">
      <c r="B13" s="108">
        <v>2.4</v>
      </c>
      <c r="C13" s="111" t="s">
        <v>69</v>
      </c>
      <c r="D13" s="43">
        <v>1</v>
      </c>
      <c r="E13" s="44" t="s">
        <v>70</v>
      </c>
      <c r="F13" s="37" t="s">
        <v>6</v>
      </c>
      <c r="G13" s="47">
        <v>500</v>
      </c>
      <c r="H13" s="80"/>
    </row>
    <row r="14" spans="1:8" ht="30" x14ac:dyDescent="0.2">
      <c r="B14" s="109"/>
      <c r="C14" s="112"/>
      <c r="D14" s="35">
        <v>2</v>
      </c>
      <c r="E14" s="36" t="s">
        <v>81</v>
      </c>
      <c r="F14" s="46" t="s">
        <v>6</v>
      </c>
      <c r="G14" s="48">
        <v>100</v>
      </c>
      <c r="H14" s="81"/>
    </row>
    <row r="15" spans="1:8" ht="19.5" customHeight="1" x14ac:dyDescent="0.2">
      <c r="B15" s="110"/>
      <c r="C15" s="113"/>
      <c r="D15" s="40">
        <v>3</v>
      </c>
      <c r="E15" s="41" t="s">
        <v>71</v>
      </c>
      <c r="F15" s="49" t="s">
        <v>6</v>
      </c>
      <c r="G15" s="50">
        <v>200</v>
      </c>
      <c r="H15" s="82"/>
    </row>
    <row r="16" spans="1:8" ht="27" customHeight="1" x14ac:dyDescent="0.2">
      <c r="B16" s="108">
        <v>2.5</v>
      </c>
      <c r="C16" s="111" t="s">
        <v>95</v>
      </c>
      <c r="D16" s="43">
        <v>1</v>
      </c>
      <c r="E16" s="44" t="s">
        <v>93</v>
      </c>
      <c r="F16" s="37" t="s">
        <v>6</v>
      </c>
      <c r="G16" s="47">
        <v>500</v>
      </c>
      <c r="H16" s="80"/>
    </row>
    <row r="17" spans="2:8" ht="42.75" customHeight="1" x14ac:dyDescent="0.2">
      <c r="B17" s="109"/>
      <c r="C17" s="112"/>
      <c r="D17" s="40">
        <v>2</v>
      </c>
      <c r="E17" s="36" t="s">
        <v>94</v>
      </c>
      <c r="F17" s="49" t="s">
        <v>27</v>
      </c>
      <c r="G17" s="48">
        <v>250</v>
      </c>
      <c r="H17" s="81"/>
    </row>
    <row r="18" spans="2:8" ht="15" x14ac:dyDescent="0.2">
      <c r="B18" s="117">
        <v>2.6</v>
      </c>
      <c r="C18" s="119" t="s">
        <v>72</v>
      </c>
      <c r="D18" s="51">
        <v>1</v>
      </c>
      <c r="E18" s="44" t="s">
        <v>73</v>
      </c>
      <c r="F18" s="37" t="s">
        <v>3</v>
      </c>
      <c r="G18" s="47">
        <v>50</v>
      </c>
      <c r="H18" s="80"/>
    </row>
    <row r="19" spans="2:8" ht="15" x14ac:dyDescent="0.2">
      <c r="B19" s="109"/>
      <c r="C19" s="120"/>
      <c r="D19" s="35">
        <v>2</v>
      </c>
      <c r="E19" s="36" t="s">
        <v>74</v>
      </c>
      <c r="F19" s="48" t="s">
        <v>3</v>
      </c>
      <c r="G19" s="48">
        <v>50</v>
      </c>
      <c r="H19" s="81"/>
    </row>
    <row r="20" spans="2:8" ht="15.75" customHeight="1" thickBot="1" x14ac:dyDescent="0.25">
      <c r="B20" s="118"/>
      <c r="C20" s="121"/>
      <c r="D20" s="114" t="s">
        <v>80</v>
      </c>
      <c r="E20" s="115"/>
      <c r="F20" s="115"/>
      <c r="G20" s="115"/>
      <c r="H20" s="116"/>
    </row>
    <row r="21" spans="2:8" ht="15" x14ac:dyDescent="0.2">
      <c r="B21" s="52"/>
      <c r="C21" s="52"/>
      <c r="D21" s="53"/>
      <c r="E21" s="52"/>
      <c r="F21" s="52"/>
      <c r="G21" s="54"/>
      <c r="H21" s="54"/>
    </row>
    <row r="22" spans="2:8" ht="15.75" thickBot="1" x14ac:dyDescent="0.25">
      <c r="B22" s="52"/>
      <c r="C22" s="52"/>
      <c r="D22" s="53"/>
      <c r="E22" s="52"/>
      <c r="F22" s="52"/>
      <c r="G22" s="54"/>
      <c r="H22" s="54"/>
    </row>
    <row r="23" spans="2:8" ht="37.5" x14ac:dyDescent="0.2">
      <c r="B23" s="97" t="s">
        <v>75</v>
      </c>
      <c r="C23" s="136" t="s">
        <v>162</v>
      </c>
      <c r="D23" s="137"/>
      <c r="E23" s="138"/>
      <c r="F23" s="34" t="s">
        <v>163</v>
      </c>
      <c r="G23" s="34" t="s">
        <v>90</v>
      </c>
      <c r="H23" s="98" t="s">
        <v>164</v>
      </c>
    </row>
    <row r="24" spans="2:8" ht="15" x14ac:dyDescent="0.2">
      <c r="B24" s="89">
        <v>3.1</v>
      </c>
      <c r="C24" s="133" t="s">
        <v>165</v>
      </c>
      <c r="D24" s="134"/>
      <c r="E24" s="135"/>
      <c r="F24" s="90" t="s">
        <v>18</v>
      </c>
      <c r="G24" s="91">
        <v>50</v>
      </c>
      <c r="H24" s="92"/>
    </row>
    <row r="25" spans="2:8" ht="45" x14ac:dyDescent="0.2">
      <c r="B25" s="89">
        <v>3.2</v>
      </c>
      <c r="C25" s="133" t="s">
        <v>166</v>
      </c>
      <c r="D25" s="134"/>
      <c r="E25" s="135"/>
      <c r="F25" s="90" t="s">
        <v>167</v>
      </c>
      <c r="G25" s="91">
        <v>50</v>
      </c>
      <c r="H25" s="92" t="s">
        <v>171</v>
      </c>
    </row>
    <row r="26" spans="2:8" ht="30" x14ac:dyDescent="0.2">
      <c r="B26" s="89">
        <v>3.3</v>
      </c>
      <c r="C26" s="133" t="s">
        <v>168</v>
      </c>
      <c r="D26" s="134"/>
      <c r="E26" s="135"/>
      <c r="F26" s="90" t="s">
        <v>167</v>
      </c>
      <c r="G26" s="91">
        <v>50</v>
      </c>
      <c r="H26" s="92" t="s">
        <v>172</v>
      </c>
    </row>
    <row r="27" spans="2:8" ht="30.75" thickBot="1" x14ac:dyDescent="0.25">
      <c r="B27" s="93">
        <v>3.4</v>
      </c>
      <c r="C27" s="139" t="s">
        <v>169</v>
      </c>
      <c r="D27" s="140"/>
      <c r="E27" s="141"/>
      <c r="F27" s="94" t="s">
        <v>167</v>
      </c>
      <c r="G27" s="95">
        <v>50</v>
      </c>
      <c r="H27" s="96" t="s">
        <v>173</v>
      </c>
    </row>
    <row r="28" spans="2:8" ht="15" x14ac:dyDescent="0.2">
      <c r="B28" s="87"/>
      <c r="C28" s="87"/>
      <c r="D28" s="88"/>
      <c r="E28" s="88"/>
      <c r="F28" s="52"/>
      <c r="G28" s="54"/>
      <c r="H28" s="54"/>
    </row>
    <row r="29" spans="2:8" ht="15.75" thickBot="1" x14ac:dyDescent="0.25">
      <c r="B29" s="52"/>
      <c r="C29" s="52"/>
      <c r="D29" s="53"/>
      <c r="E29" s="52"/>
      <c r="F29" s="52"/>
      <c r="G29" s="54"/>
      <c r="H29" s="54"/>
    </row>
    <row r="30" spans="2:8" ht="30" x14ac:dyDescent="0.2">
      <c r="B30" s="52"/>
      <c r="C30" s="52"/>
      <c r="D30" s="97" t="s">
        <v>75</v>
      </c>
      <c r="E30" s="102" t="s">
        <v>107</v>
      </c>
      <c r="F30" s="102" t="s">
        <v>26</v>
      </c>
      <c r="G30" s="103" t="s">
        <v>109</v>
      </c>
      <c r="H30" s="104" t="s">
        <v>152</v>
      </c>
    </row>
    <row r="31" spans="2:8" ht="15.75" thickBot="1" x14ac:dyDescent="0.25">
      <c r="B31" s="52"/>
      <c r="C31" s="52"/>
      <c r="D31" s="93">
        <v>4.0999999999999996</v>
      </c>
      <c r="E31" s="101" t="s">
        <v>108</v>
      </c>
      <c r="F31" s="55" t="s">
        <v>96</v>
      </c>
      <c r="G31" s="99">
        <v>1500</v>
      </c>
      <c r="H31" s="83"/>
    </row>
    <row r="32" spans="2:8" ht="15.75" thickBot="1" x14ac:dyDescent="0.25">
      <c r="B32" s="52"/>
      <c r="C32" s="52"/>
      <c r="D32" s="53"/>
      <c r="E32" s="52"/>
      <c r="F32" s="52"/>
      <c r="G32" s="54"/>
      <c r="H32" s="54"/>
    </row>
    <row r="33" spans="2:8" ht="30" x14ac:dyDescent="0.2">
      <c r="B33" s="52"/>
      <c r="C33" s="52"/>
      <c r="D33" s="97" t="s">
        <v>75</v>
      </c>
      <c r="E33" s="102" t="s">
        <v>76</v>
      </c>
      <c r="F33" s="102" t="s">
        <v>26</v>
      </c>
      <c r="G33" s="103" t="s">
        <v>109</v>
      </c>
      <c r="H33" s="104" t="s">
        <v>152</v>
      </c>
    </row>
    <row r="34" spans="2:8" ht="15.75" thickBot="1" x14ac:dyDescent="0.25">
      <c r="B34" s="52"/>
      <c r="C34" s="52"/>
      <c r="D34" s="93">
        <v>4.2</v>
      </c>
      <c r="E34" s="101" t="s">
        <v>77</v>
      </c>
      <c r="F34" s="55" t="s">
        <v>96</v>
      </c>
      <c r="G34" s="99">
        <v>1500</v>
      </c>
      <c r="H34" s="83"/>
    </row>
  </sheetData>
  <mergeCells count="20">
    <mergeCell ref="C24:E24"/>
    <mergeCell ref="C25:E25"/>
    <mergeCell ref="C23:E23"/>
    <mergeCell ref="C26:E26"/>
    <mergeCell ref="C27:E27"/>
    <mergeCell ref="B4:B6"/>
    <mergeCell ref="C4:C6"/>
    <mergeCell ref="B7:B9"/>
    <mergeCell ref="C7:C9"/>
    <mergeCell ref="B2:H2"/>
    <mergeCell ref="D9:H9"/>
    <mergeCell ref="B10:B12"/>
    <mergeCell ref="C10:C12"/>
    <mergeCell ref="D20:H20"/>
    <mergeCell ref="B13:B15"/>
    <mergeCell ref="C13:C15"/>
    <mergeCell ref="B18:B20"/>
    <mergeCell ref="C18:C20"/>
    <mergeCell ref="B16:B17"/>
    <mergeCell ref="C16:C17"/>
  </mergeCells>
  <pageMargins left="0.70866141732283472" right="0.70866141732283472" top="0.74803149606299213" bottom="0.74803149606299213" header="0.31496062992125984" footer="0.31496062992125984"/>
  <pageSetup paperSize="9" scale="6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3</vt:i4>
      </vt:variant>
      <vt:variant>
        <vt:lpstr>טווחים בעלי שם</vt:lpstr>
      </vt:variant>
      <vt:variant>
        <vt:i4>5</vt:i4>
      </vt:variant>
    </vt:vector>
  </HeadingPairs>
  <TitlesOfParts>
    <vt:vector size="8" baseType="lpstr">
      <vt:lpstr>מחיר לסריקה וקליטה</vt:lpstr>
      <vt:lpstr>מחיר לסריקה וקליטה לבדיקת הצעות</vt:lpstr>
      <vt:lpstr>מחיר לפרויקטים לבדיקת הצעות</vt:lpstr>
      <vt:lpstr>'מחיר לסריקה וקליטה'!WPrint_Area_W</vt:lpstr>
      <vt:lpstr>'מחיר לסריקה וקליטה לבדיקת הצעות'!WPrint_Area_W</vt:lpstr>
      <vt:lpstr>'מחיר לפרויקטים לבדיקת הצעות'!WPrint_Area_W</vt:lpstr>
      <vt:lpstr>'מחיר לסריקה וקליטה'!WPrint_TitlesW</vt:lpstr>
      <vt:lpstr>'מחיר לסריקה וקליטה לבדיקת הצעות'!WPrint_TitlesW</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Eyal Gibeon</dc:creator>
  <cp:lastModifiedBy>LITZIKB</cp:lastModifiedBy>
  <cp:lastPrinted>2017-04-30T07:42:39Z</cp:lastPrinted>
  <dcterms:created xsi:type="dcterms:W3CDTF">2016-11-20T08:18:45Z</dcterms:created>
  <dcterms:modified xsi:type="dcterms:W3CDTF">2017-09-11T07:00:34Z</dcterms:modified>
</cp:coreProperties>
</file>